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showObjects="none"/>
  <mc:AlternateContent xmlns:mc="http://schemas.openxmlformats.org/markup-compatibility/2006">
    <mc:Choice Requires="x15">
      <x15ac:absPath xmlns:x15ac="http://schemas.microsoft.com/office/spreadsheetml/2010/11/ac" url="/Users/holper/Documents/00_Data/12_MetaAnalysis/Data/"/>
    </mc:Choice>
  </mc:AlternateContent>
  <bookViews>
    <workbookView xWindow="0" yWindow="460" windowWidth="33600" windowHeight="19480" tabRatio="500" activeTab="1"/>
  </bookViews>
  <sheets>
    <sheet name="BD_sorted_old" sheetId="13" r:id="rId1"/>
    <sheet name="BD_sorted" sheetId="21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1" l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3" i="21"/>
  <c r="A4" i="21"/>
  <c r="A5" i="21"/>
  <c r="A6" i="21"/>
  <c r="A7" i="21"/>
</calcChain>
</file>

<file path=xl/sharedStrings.xml><?xml version="1.0" encoding="utf-8"?>
<sst xmlns="http://schemas.openxmlformats.org/spreadsheetml/2006/main" count="426" uniqueCount="36">
  <si>
    <t>Author</t>
  </si>
  <si>
    <t>Method</t>
  </si>
  <si>
    <t>P-value</t>
  </si>
  <si>
    <t>NDUFA1</t>
  </si>
  <si>
    <t>NDUFB3</t>
  </si>
  <si>
    <t>NDUFS4</t>
  </si>
  <si>
    <t>NDUFS5</t>
  </si>
  <si>
    <t>Gen</t>
  </si>
  <si>
    <t>NDUFS8</t>
  </si>
  <si>
    <t>NDUFS7</t>
  </si>
  <si>
    <t>Beech 2010</t>
  </si>
  <si>
    <t>Sun 2006</t>
  </si>
  <si>
    <t>Washizuka 2005</t>
  </si>
  <si>
    <t>NDUFS2</t>
  </si>
  <si>
    <t>NDUFV2</t>
  </si>
  <si>
    <t>NDUFB2</t>
  </si>
  <si>
    <t>NDUFV1</t>
  </si>
  <si>
    <t>Iwamoto 2005</t>
  </si>
  <si>
    <t xml:space="preserve">Ben-Shachar 2008 </t>
  </si>
  <si>
    <t>Akarsu 2015</t>
  </si>
  <si>
    <t>NDUFS1</t>
  </si>
  <si>
    <t>Andreazza 2010</t>
  </si>
  <si>
    <t>Karry 2004</t>
  </si>
  <si>
    <t>Andreazza 2013</t>
  </si>
  <si>
    <t>Munkholm 2015</t>
  </si>
  <si>
    <t>Kim 2016</t>
  </si>
  <si>
    <t>Washizuka 2009</t>
  </si>
  <si>
    <t>Rosenfeld 2011</t>
  </si>
  <si>
    <t>trial</t>
  </si>
  <si>
    <t>Naydenov 2007</t>
  </si>
  <si>
    <t>mRNA</t>
  </si>
  <si>
    <t>protein</t>
  </si>
  <si>
    <t>SMD</t>
  </si>
  <si>
    <t>Variance</t>
  </si>
  <si>
    <t>NoPatients</t>
  </si>
  <si>
    <t>NoControls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</si>
</sst>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0" xfId="0" applyNumberFormat="1" applyFill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</cellXfs>
  <cellStyles count="4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標準_Sheet1" xfId="4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5" workbookViewId="0">
      <selection activeCell="A28" sqref="A28:XFD46"/>
    </sheetView>
  </sheetViews>
  <sheetFormatPr baseColWidth="10" defaultRowHeight="16"/>
  <cols>
    <col min="1" max="1" width="4.5" style="16" bestFit="1" customWidth="1"/>
    <col min="2" max="2" width="16" style="1" bestFit="1" customWidth="1"/>
    <col min="3" max="4" width="16" style="1" customWidth="1"/>
    <col min="5" max="5" width="8.5" style="1" bestFit="1" customWidth="1"/>
    <col min="6" max="6" width="9.33203125" style="1" bestFit="1" customWidth="1"/>
    <col min="7" max="7" width="12.33203125" style="10" customWidth="1"/>
    <col min="8" max="8" width="12.1640625" style="10" bestFit="1" customWidth="1"/>
    <col min="9" max="9" width="8.33203125" style="7" bestFit="1" customWidth="1"/>
  </cols>
  <sheetData>
    <row r="1" spans="1:9" s="5" customFormat="1">
      <c r="A1" s="11" t="s">
        <v>28</v>
      </c>
      <c r="B1" s="11" t="s">
        <v>0</v>
      </c>
      <c r="C1" s="11" t="s">
        <v>34</v>
      </c>
      <c r="D1" s="11" t="s">
        <v>35</v>
      </c>
      <c r="E1" s="11" t="s">
        <v>1</v>
      </c>
      <c r="F1" s="11" t="s">
        <v>7</v>
      </c>
      <c r="G1" s="23" t="s">
        <v>32</v>
      </c>
      <c r="H1" s="23" t="s">
        <v>2</v>
      </c>
      <c r="I1" s="11" t="s">
        <v>33</v>
      </c>
    </row>
    <row r="2" spans="1:9" s="6" customFormat="1" ht="17" customHeight="1">
      <c r="A2" s="8" t="e">
        <f>IF(B2=B1,A1,A1+1)</f>
        <v>#VALUE!</v>
      </c>
      <c r="B2" s="12" t="s">
        <v>10</v>
      </c>
      <c r="C2" s="12">
        <v>23</v>
      </c>
      <c r="D2" s="12">
        <v>25</v>
      </c>
      <c r="E2" s="10" t="s">
        <v>31</v>
      </c>
      <c r="F2" s="7" t="s">
        <v>3</v>
      </c>
      <c r="G2" s="14">
        <v>0.58496250072115619</v>
      </c>
      <c r="H2" s="14">
        <v>7.4999999999999997E-3</v>
      </c>
      <c r="I2" s="22">
        <v>3.1884011097273492E-2</v>
      </c>
    </row>
    <row r="3" spans="1:9" s="6" customFormat="1" ht="17" customHeight="1">
      <c r="A3" s="8" t="e">
        <f>IF(B3=B2,A2,A2+1)</f>
        <v>#VALUE!</v>
      </c>
      <c r="B3" s="12" t="s">
        <v>10</v>
      </c>
      <c r="C3" s="12">
        <v>23</v>
      </c>
      <c r="D3" s="12">
        <v>25</v>
      </c>
      <c r="E3" s="1" t="s">
        <v>30</v>
      </c>
      <c r="F3" s="1" t="s">
        <v>3</v>
      </c>
      <c r="G3" s="14">
        <v>1.232660756790275</v>
      </c>
      <c r="H3" s="10">
        <v>6.8999999999999999E-3</v>
      </c>
      <c r="I3" s="22">
        <v>4.2982781302653886E-2</v>
      </c>
    </row>
    <row r="4" spans="1:9" s="6" customFormat="1" ht="17" customHeight="1">
      <c r="A4" s="8" t="e">
        <f>IF(B4=B3,A3,A3+1)</f>
        <v>#VALUE!</v>
      </c>
      <c r="B4" s="12" t="s">
        <v>10</v>
      </c>
      <c r="C4" s="12">
        <v>23</v>
      </c>
      <c r="D4" s="12">
        <v>25</v>
      </c>
      <c r="E4" s="1" t="s">
        <v>31</v>
      </c>
      <c r="F4" s="1" t="s">
        <v>3</v>
      </c>
      <c r="G4" s="14">
        <v>0.57531233068743692</v>
      </c>
      <c r="H4" s="10">
        <v>6.7999999999999996E-3</v>
      </c>
      <c r="I4" s="22">
        <v>4.3007491532358423E-2</v>
      </c>
    </row>
    <row r="5" spans="1:9" s="6" customFormat="1" ht="17" customHeight="1">
      <c r="A5" s="8" t="e">
        <f>IF(B5=B4,A4,A4+1)</f>
        <v>#VALUE!</v>
      </c>
      <c r="B5" s="9" t="s">
        <v>29</v>
      </c>
      <c r="C5" s="9">
        <v>43</v>
      </c>
      <c r="D5" s="9">
        <v>45</v>
      </c>
      <c r="E5" s="18" t="s">
        <v>31</v>
      </c>
      <c r="F5" s="9" t="s">
        <v>3</v>
      </c>
      <c r="G5" s="18">
        <v>-1.4355292977070055E-2</v>
      </c>
      <c r="H5" s="18">
        <v>0.75</v>
      </c>
      <c r="I5" s="22">
        <v>2.3838701804517436E-2</v>
      </c>
    </row>
    <row r="6" spans="1:9" s="6" customFormat="1" ht="17" customHeight="1">
      <c r="A6" s="8" t="e">
        <f>IF(B6=B5,A5,A5+1)</f>
        <v>#VALUE!</v>
      </c>
      <c r="B6" s="7" t="s">
        <v>12</v>
      </c>
      <c r="C6" s="7">
        <v>9</v>
      </c>
      <c r="D6" s="7">
        <v>9</v>
      </c>
      <c r="E6" s="10" t="s">
        <v>30</v>
      </c>
      <c r="F6" s="21" t="s">
        <v>3</v>
      </c>
      <c r="G6" s="20">
        <v>-2.1539778046368002E-2</v>
      </c>
      <c r="H6" s="20">
        <v>0.11709389058090611</v>
      </c>
      <c r="I6" s="22">
        <v>4.3976243729604486E-2</v>
      </c>
    </row>
    <row r="7" spans="1:9" s="6" customFormat="1" ht="17" customHeight="1">
      <c r="A7" s="8" t="e">
        <f>IF(B7=B6,A6,A6+1)</f>
        <v>#VALUE!</v>
      </c>
      <c r="B7" s="12" t="s">
        <v>17</v>
      </c>
      <c r="C7" s="12">
        <v>17</v>
      </c>
      <c r="D7" s="12">
        <v>20</v>
      </c>
      <c r="E7" s="10" t="s">
        <v>31</v>
      </c>
      <c r="F7" s="2" t="s">
        <v>15</v>
      </c>
      <c r="G7" s="10">
        <v>-0.21424022557298891</v>
      </c>
      <c r="H7" s="10">
        <v>1.12E-2</v>
      </c>
      <c r="I7" s="22">
        <v>1.4979514132767352E-2</v>
      </c>
    </row>
    <row r="8" spans="1:9" s="6" customFormat="1" ht="17" customHeight="1">
      <c r="A8" s="8" t="e">
        <f>IF(B8=B7,A7,A7+1)</f>
        <v>#VALUE!</v>
      </c>
      <c r="B8" s="17" t="s">
        <v>17</v>
      </c>
      <c r="C8" s="12">
        <v>17</v>
      </c>
      <c r="D8" s="12">
        <v>20</v>
      </c>
      <c r="E8" s="18" t="s">
        <v>31</v>
      </c>
      <c r="F8" s="2" t="s">
        <v>15</v>
      </c>
      <c r="G8" s="10">
        <v>-0.16165326347876927</v>
      </c>
      <c r="H8" s="18">
        <v>3.7400000000000003E-2</v>
      </c>
      <c r="I8" s="22">
        <v>1.4745609319714487E-2</v>
      </c>
    </row>
    <row r="9" spans="1:9" s="6" customFormat="1" ht="17" customHeight="1">
      <c r="A9" s="8" t="e">
        <f>IF(B9=B8,A8,A8+1)</f>
        <v>#VALUE!</v>
      </c>
      <c r="B9" s="9" t="s">
        <v>29</v>
      </c>
      <c r="C9" s="9">
        <v>43</v>
      </c>
      <c r="D9" s="9">
        <v>45</v>
      </c>
      <c r="E9" s="18" t="s">
        <v>31</v>
      </c>
      <c r="F9" s="9" t="s">
        <v>15</v>
      </c>
      <c r="G9" s="18">
        <v>2.8569152196770919E-2</v>
      </c>
      <c r="H9" s="18">
        <v>0.57999999999999996</v>
      </c>
      <c r="I9" s="22">
        <v>2.3897757561687102E-2</v>
      </c>
    </row>
    <row r="10" spans="1:9" s="6" customFormat="1" ht="17" customHeight="1">
      <c r="A10" s="8" t="e">
        <f>IF(B10=B9,A9,A9+1)</f>
        <v>#VALUE!</v>
      </c>
      <c r="B10" s="9" t="s">
        <v>29</v>
      </c>
      <c r="C10" s="9">
        <v>43</v>
      </c>
      <c r="D10" s="9">
        <v>45</v>
      </c>
      <c r="E10" s="18" t="s">
        <v>31</v>
      </c>
      <c r="F10" s="9" t="s">
        <v>15</v>
      </c>
      <c r="G10" s="18">
        <v>4.2644337408493722E-2</v>
      </c>
      <c r="H10" s="18">
        <v>0.22</v>
      </c>
      <c r="I10" s="22">
        <v>2.4249604684805349E-2</v>
      </c>
    </row>
    <row r="11" spans="1:9" s="5" customFormat="1" ht="17" customHeight="1">
      <c r="A11" s="8" t="e">
        <f>IF(B11=B10,A10,A10+1)</f>
        <v>#VALUE!</v>
      </c>
      <c r="B11" s="12" t="s">
        <v>10</v>
      </c>
      <c r="C11" s="12">
        <v>23</v>
      </c>
      <c r="D11" s="12">
        <v>25</v>
      </c>
      <c r="E11" s="10" t="s">
        <v>31</v>
      </c>
      <c r="F11" s="7" t="s">
        <v>4</v>
      </c>
      <c r="G11" s="14">
        <v>0.85598969730848073</v>
      </c>
      <c r="H11" s="14">
        <v>1.6999999999999999E-3</v>
      </c>
      <c r="I11" s="22">
        <v>3.3336026395931945E-2</v>
      </c>
    </row>
    <row r="12" spans="1:9" s="5" customFormat="1" ht="17" customHeight="1">
      <c r="A12" s="8" t="e">
        <f>IF(B12=B11,A11,A11+1)</f>
        <v>#VALUE!</v>
      </c>
      <c r="B12" s="12" t="s">
        <v>10</v>
      </c>
      <c r="C12" s="12">
        <v>23</v>
      </c>
      <c r="D12" s="12">
        <v>25</v>
      </c>
      <c r="E12" s="1" t="s">
        <v>30</v>
      </c>
      <c r="F12" s="1" t="s">
        <v>4</v>
      </c>
      <c r="G12" s="14">
        <v>1.4802651220544629</v>
      </c>
      <c r="H12" s="10">
        <v>1.2800000000000001E-2</v>
      </c>
      <c r="I12" s="22">
        <v>4.1967988728905288E-2</v>
      </c>
    </row>
    <row r="13" spans="1:9" s="5" customFormat="1" ht="17" customHeight="1">
      <c r="A13" s="8" t="e">
        <f>IF(B13=B12,A12,A12+1)</f>
        <v>#VALUE!</v>
      </c>
      <c r="B13" s="12" t="s">
        <v>10</v>
      </c>
      <c r="C13" s="12">
        <v>23</v>
      </c>
      <c r="D13" s="12">
        <v>25</v>
      </c>
      <c r="E13" s="1" t="s">
        <v>31</v>
      </c>
      <c r="F13" s="1" t="s">
        <v>4</v>
      </c>
      <c r="G13" s="14">
        <v>0.84799690655495008</v>
      </c>
      <c r="H13" s="10">
        <v>2.2000000000000001E-3</v>
      </c>
      <c r="I13" s="22">
        <v>4.5021805765286416E-2</v>
      </c>
    </row>
    <row r="14" spans="1:9" s="5" customFormat="1" ht="17" customHeight="1">
      <c r="A14" s="8" t="e">
        <f>IF(B14=B13,A13,A13+1)</f>
        <v>#VALUE!</v>
      </c>
      <c r="B14" s="9" t="s">
        <v>29</v>
      </c>
      <c r="C14" s="9">
        <v>43</v>
      </c>
      <c r="D14" s="9">
        <v>45</v>
      </c>
      <c r="E14" s="18" t="s">
        <v>31</v>
      </c>
      <c r="F14" s="9" t="s">
        <v>4</v>
      </c>
      <c r="G14" s="18">
        <v>-1.4426878274712997E-5</v>
      </c>
      <c r="H14" s="18">
        <v>0.94</v>
      </c>
      <c r="I14" s="22">
        <v>2.3811150005410561E-2</v>
      </c>
    </row>
    <row r="15" spans="1:9" s="5" customFormat="1" ht="17" customHeight="1">
      <c r="A15" s="8" t="e">
        <f>IF(B15=B14,A14,A14+1)</f>
        <v>#VALUE!</v>
      </c>
      <c r="B15" s="12" t="s">
        <v>18</v>
      </c>
      <c r="C15" s="12">
        <v>15</v>
      </c>
      <c r="D15" s="12">
        <v>15</v>
      </c>
      <c r="E15" s="10" t="s">
        <v>30</v>
      </c>
      <c r="F15" s="9" t="s">
        <v>20</v>
      </c>
      <c r="G15" s="10">
        <v>-0.17999999999999994</v>
      </c>
      <c r="H15" s="10">
        <v>0.39460000000000001</v>
      </c>
      <c r="I15" s="22">
        <v>3.3748639162076328E-2</v>
      </c>
    </row>
    <row r="16" spans="1:9" s="5" customFormat="1" ht="17" customHeight="1">
      <c r="A16" s="8" t="e">
        <f>IF(B16=B15,A15,A15+1)</f>
        <v>#VALUE!</v>
      </c>
      <c r="B16" s="12" t="s">
        <v>18</v>
      </c>
      <c r="C16" s="12">
        <v>15</v>
      </c>
      <c r="D16" s="12">
        <v>15</v>
      </c>
      <c r="E16" s="10" t="s">
        <v>31</v>
      </c>
      <c r="F16" s="9" t="s">
        <v>20</v>
      </c>
      <c r="G16" s="10">
        <v>-0.42999999999999972</v>
      </c>
      <c r="H16" s="10">
        <v>8.3000000000000001E-3</v>
      </c>
      <c r="I16" s="22">
        <v>3.7816075125511973E-2</v>
      </c>
    </row>
    <row r="17" spans="1:9" s="5" customFormat="1" ht="17" customHeight="1">
      <c r="A17" s="8" t="e">
        <f>IF(B17=B16,A16,A16+1)</f>
        <v>#VALUE!</v>
      </c>
      <c r="B17" s="12" t="s">
        <v>18</v>
      </c>
      <c r="C17" s="12">
        <v>15</v>
      </c>
      <c r="D17" s="12">
        <v>15</v>
      </c>
      <c r="E17" s="10" t="s">
        <v>30</v>
      </c>
      <c r="F17" s="9" t="s">
        <v>20</v>
      </c>
      <c r="G17" s="10">
        <v>-0.19999999999999996</v>
      </c>
      <c r="H17" s="10">
        <v>2.8E-3</v>
      </c>
      <c r="I17" s="22">
        <v>3.9299363519288887E-2</v>
      </c>
    </row>
    <row r="18" spans="1:9" s="5" customFormat="1" ht="17" customHeight="1">
      <c r="A18" s="8" t="e">
        <f>IF(B18=B17,A17,A17+1)</f>
        <v>#VALUE!</v>
      </c>
      <c r="B18" s="12" t="s">
        <v>18</v>
      </c>
      <c r="C18" s="12">
        <v>15</v>
      </c>
      <c r="D18" s="12">
        <v>15</v>
      </c>
      <c r="E18" s="10" t="s">
        <v>31</v>
      </c>
      <c r="F18" s="9" t="s">
        <v>20</v>
      </c>
      <c r="G18" s="10">
        <v>-0.42999999999999994</v>
      </c>
      <c r="H18" s="10">
        <v>1E-4</v>
      </c>
      <c r="I18" s="22">
        <v>4.4736219244991972E-2</v>
      </c>
    </row>
    <row r="19" spans="1:9" s="3" customFormat="1" ht="17" customHeight="1">
      <c r="A19" s="8" t="e">
        <f>IF(B19=B18,A18,A18+1)</f>
        <v>#VALUE!</v>
      </c>
      <c r="B19" s="12" t="s">
        <v>18</v>
      </c>
      <c r="C19" s="12">
        <v>15</v>
      </c>
      <c r="D19" s="12">
        <v>15</v>
      </c>
      <c r="E19" s="10" t="s">
        <v>30</v>
      </c>
      <c r="F19" s="9" t="s">
        <v>20</v>
      </c>
      <c r="G19" s="10">
        <v>-0.24999999999999989</v>
      </c>
      <c r="H19" s="10">
        <v>0.27850000000000003</v>
      </c>
      <c r="I19" s="22">
        <v>3.4011867094679439E-2</v>
      </c>
    </row>
    <row r="20" spans="1:9" s="3" customFormat="1" ht="17" customHeight="1">
      <c r="A20" s="8" t="e">
        <f>IF(B20=B19,A19,A19+1)</f>
        <v>#VALUE!</v>
      </c>
      <c r="B20" s="12" t="s">
        <v>18</v>
      </c>
      <c r="C20" s="12">
        <v>15</v>
      </c>
      <c r="D20" s="12">
        <v>15</v>
      </c>
      <c r="E20" s="10" t="s">
        <v>31</v>
      </c>
      <c r="F20" s="9" t="s">
        <v>20</v>
      </c>
      <c r="G20" s="10">
        <v>-0.10000000000000009</v>
      </c>
      <c r="H20" s="10">
        <v>0.16059999999999999</v>
      </c>
      <c r="I20" s="22">
        <v>3.4487363374952555E-2</v>
      </c>
    </row>
    <row r="21" spans="1:9" s="3" customFormat="1" ht="17" customHeight="1">
      <c r="A21" s="8" t="e">
        <f>IF(B21=B20,A20,A20+1)</f>
        <v>#VALUE!</v>
      </c>
      <c r="B21" s="17" t="s">
        <v>22</v>
      </c>
      <c r="C21" s="17">
        <v>15</v>
      </c>
      <c r="D21" s="17">
        <v>15</v>
      </c>
      <c r="E21" s="9" t="s">
        <v>31</v>
      </c>
      <c r="F21" s="9" t="s">
        <v>20</v>
      </c>
      <c r="G21" s="18">
        <v>-0.14162529619264086</v>
      </c>
      <c r="H21" s="18">
        <v>3.5840308805146347E-2</v>
      </c>
      <c r="I21" s="22">
        <v>3.6034311520656316E-2</v>
      </c>
    </row>
    <row r="22" spans="1:9" s="3" customFormat="1" ht="17" customHeight="1">
      <c r="A22" s="8" t="e">
        <f>IF(B22=B21,A21,A21+1)</f>
        <v>#VALUE!</v>
      </c>
      <c r="B22" s="17" t="s">
        <v>22</v>
      </c>
      <c r="C22" s="17">
        <v>15</v>
      </c>
      <c r="D22" s="17">
        <v>15</v>
      </c>
      <c r="E22" s="9" t="s">
        <v>30</v>
      </c>
      <c r="F22" s="9" t="s">
        <v>20</v>
      </c>
      <c r="G22" s="18">
        <v>-0.23866242531710335</v>
      </c>
      <c r="H22" s="18">
        <v>0.30556053582689624</v>
      </c>
      <c r="I22" s="22">
        <v>3.3938483391017064E-2</v>
      </c>
    </row>
    <row r="23" spans="1:9" s="3" customFormat="1" ht="17" customHeight="1">
      <c r="A23" s="8" t="e">
        <f>IF(B23=B22,A22,A22+1)</f>
        <v>#VALUE!</v>
      </c>
      <c r="B23" s="9" t="s">
        <v>29</v>
      </c>
      <c r="C23" s="9">
        <v>43</v>
      </c>
      <c r="D23" s="9">
        <v>45</v>
      </c>
      <c r="E23" s="18" t="s">
        <v>31</v>
      </c>
      <c r="F23" s="9" t="s">
        <v>20</v>
      </c>
      <c r="G23" s="18">
        <v>-5.6583528366367514E-2</v>
      </c>
      <c r="H23" s="18">
        <v>0.43</v>
      </c>
      <c r="I23" s="22">
        <v>2.3989695005502541E-2</v>
      </c>
    </row>
    <row r="24" spans="1:9" s="3" customFormat="1" ht="17" customHeight="1">
      <c r="A24" s="8" t="e">
        <f>IF(B24=B23,A23,A23+1)</f>
        <v>#VALUE!</v>
      </c>
      <c r="B24" s="13" t="s">
        <v>27</v>
      </c>
      <c r="C24" s="13">
        <v>12</v>
      </c>
      <c r="D24" s="13">
        <v>11</v>
      </c>
      <c r="E24" s="10" t="s">
        <v>31</v>
      </c>
      <c r="F24" s="1" t="s">
        <v>20</v>
      </c>
      <c r="G24" s="18">
        <v>-0.24999999999999989</v>
      </c>
      <c r="H24" s="10">
        <v>0.1082</v>
      </c>
      <c r="I24" s="22">
        <v>3.4863082773911959E-2</v>
      </c>
    </row>
    <row r="25" spans="1:9" s="3" customFormat="1" ht="17" customHeight="1">
      <c r="A25" s="8" t="e">
        <f>IF(B25=B24,A24,A24+1)</f>
        <v>#VALUE!</v>
      </c>
      <c r="B25" s="17" t="s">
        <v>17</v>
      </c>
      <c r="C25" s="12">
        <v>17</v>
      </c>
      <c r="D25" s="12">
        <v>20</v>
      </c>
      <c r="E25" s="18" t="s">
        <v>31</v>
      </c>
      <c r="F25" s="2" t="s">
        <v>13</v>
      </c>
      <c r="G25" s="10">
        <v>-0.14880066140670606</v>
      </c>
      <c r="H25" s="18">
        <v>9.98E-2</v>
      </c>
      <c r="I25" s="22">
        <v>1.456981076675787E-2</v>
      </c>
    </row>
    <row r="26" spans="1:9" s="3" customFormat="1" ht="17" customHeight="1">
      <c r="A26" s="8" t="e">
        <f>IF(B26=B25,A25,A25+1)</f>
        <v>#VALUE!</v>
      </c>
      <c r="B26" s="9" t="s">
        <v>29</v>
      </c>
      <c r="C26" s="9">
        <v>43</v>
      </c>
      <c r="D26" s="9">
        <v>45</v>
      </c>
      <c r="E26" s="18" t="s">
        <v>31</v>
      </c>
      <c r="F26" s="9" t="s">
        <v>13</v>
      </c>
      <c r="G26" s="18">
        <v>-0.16349873228287956</v>
      </c>
      <c r="H26" s="18">
        <v>0.18</v>
      </c>
      <c r="I26" s="22">
        <v>2.433735619575321E-2</v>
      </c>
    </row>
    <row r="27" spans="1:9" s="3" customFormat="1" ht="17" customHeight="1">
      <c r="A27" s="8" t="e">
        <f>IF(B27=B26,A26,A26+1)</f>
        <v>#VALUE!</v>
      </c>
      <c r="B27" s="7" t="s">
        <v>12</v>
      </c>
      <c r="C27" s="7">
        <v>9</v>
      </c>
      <c r="D27" s="7">
        <v>9</v>
      </c>
      <c r="E27" s="10" t="s">
        <v>30</v>
      </c>
      <c r="F27" s="21" t="s">
        <v>13</v>
      </c>
      <c r="G27" s="20">
        <v>-6.4447094846429437E-4</v>
      </c>
      <c r="H27" s="20">
        <v>0.82767450816858745</v>
      </c>
      <c r="I27" s="22">
        <v>4.1708792489364988E-2</v>
      </c>
    </row>
    <row r="28" spans="1:9" s="3" customFormat="1" ht="17" customHeight="1">
      <c r="A28" s="8" t="e">
        <f>IF(B28=B27,A27,A27+1)</f>
        <v>#VALUE!</v>
      </c>
      <c r="B28" s="12" t="s">
        <v>10</v>
      </c>
      <c r="C28" s="12">
        <v>23</v>
      </c>
      <c r="D28" s="12">
        <v>25</v>
      </c>
      <c r="E28" s="10" t="s">
        <v>31</v>
      </c>
      <c r="F28" s="7" t="s">
        <v>5</v>
      </c>
      <c r="G28" s="14">
        <v>0.73984810269932755</v>
      </c>
      <c r="H28" s="14">
        <v>2.8E-3</v>
      </c>
      <c r="I28" s="22">
        <v>3.2830386118829102E-2</v>
      </c>
    </row>
    <row r="29" spans="1:9" s="3" customFormat="1" ht="17" customHeight="1">
      <c r="A29" s="8" t="e">
        <f>IF(B29=B28,A28,A28+1)</f>
        <v>#VALUE!</v>
      </c>
      <c r="B29" s="12" t="s">
        <v>10</v>
      </c>
      <c r="C29" s="12">
        <v>23</v>
      </c>
      <c r="D29" s="12">
        <v>25</v>
      </c>
      <c r="E29" s="1" t="s">
        <v>30</v>
      </c>
      <c r="F29" s="1" t="s">
        <v>5</v>
      </c>
      <c r="G29" s="14">
        <v>1.4750848829487826</v>
      </c>
      <c r="H29" s="10">
        <v>1.1000000000000001E-3</v>
      </c>
      <c r="I29" s="22">
        <v>4.6363717111571674E-2</v>
      </c>
    </row>
    <row r="30" spans="1:9" s="3" customFormat="1" ht="17" customHeight="1">
      <c r="A30" s="8" t="e">
        <f>IF(B30=B29,A29,A29+1)</f>
        <v>#VALUE!</v>
      </c>
      <c r="B30" s="12" t="s">
        <v>10</v>
      </c>
      <c r="C30" s="12">
        <v>23</v>
      </c>
      <c r="D30" s="12">
        <v>25</v>
      </c>
      <c r="E30" s="1" t="s">
        <v>31</v>
      </c>
      <c r="F30" s="1" t="s">
        <v>5</v>
      </c>
      <c r="G30" s="14">
        <v>0.73984810269932755</v>
      </c>
      <c r="H30" s="10">
        <v>6.9999999999999999E-4</v>
      </c>
      <c r="I30" s="22">
        <v>4.7283320111457083E-2</v>
      </c>
    </row>
    <row r="31" spans="1:9" s="3" customFormat="1">
      <c r="A31" s="8" t="e">
        <f>IF(B31=B30,A30,A30+1)</f>
        <v>#VALUE!</v>
      </c>
      <c r="B31" s="9" t="s">
        <v>29</v>
      </c>
      <c r="C31" s="9">
        <v>43</v>
      </c>
      <c r="D31" s="9">
        <v>45</v>
      </c>
      <c r="E31" s="18" t="s">
        <v>31</v>
      </c>
      <c r="F31" s="9" t="s">
        <v>5</v>
      </c>
      <c r="G31" s="18">
        <v>-1.4426878274712997E-5</v>
      </c>
      <c r="H31" s="18">
        <v>0.98</v>
      </c>
      <c r="I31" s="22">
        <v>2.3809704183479139E-2</v>
      </c>
    </row>
    <row r="32" spans="1:9" s="3" customFormat="1">
      <c r="A32" s="8" t="e">
        <f>IF(B32=B31,A31,A31+1)</f>
        <v>#VALUE!</v>
      </c>
      <c r="B32" s="12" t="s">
        <v>10</v>
      </c>
      <c r="C32" s="12">
        <v>23</v>
      </c>
      <c r="D32" s="12">
        <v>25</v>
      </c>
      <c r="E32" s="10" t="s">
        <v>31</v>
      </c>
      <c r="F32" s="7" t="s">
        <v>6</v>
      </c>
      <c r="G32" s="14">
        <v>1.0071955014042038</v>
      </c>
      <c r="H32" s="14">
        <v>8.9999999999999998E-4</v>
      </c>
      <c r="I32" s="22">
        <v>3.4006432258975088E-2</v>
      </c>
    </row>
    <row r="33" spans="1:9" s="3" customFormat="1">
      <c r="A33" s="8" t="e">
        <f>IF(B33=B32,A32,A32+1)</f>
        <v>#VALUE!</v>
      </c>
      <c r="B33" s="12" t="s">
        <v>10</v>
      </c>
      <c r="C33" s="12">
        <v>23</v>
      </c>
      <c r="D33" s="12">
        <v>25</v>
      </c>
      <c r="E33" s="1" t="s">
        <v>30</v>
      </c>
      <c r="F33" s="1" t="s">
        <v>6</v>
      </c>
      <c r="G33" s="14">
        <v>1.3673710656485296</v>
      </c>
      <c r="H33" s="10">
        <v>6.6E-3</v>
      </c>
      <c r="I33" s="22">
        <v>4.3058127322229661E-2</v>
      </c>
    </row>
    <row r="34" spans="1:9" s="3" customFormat="1">
      <c r="A34" s="8" t="e">
        <f>IF(B34=B33,A33,A33+1)</f>
        <v>#VALUE!</v>
      </c>
      <c r="B34" s="12" t="s">
        <v>10</v>
      </c>
      <c r="C34" s="12">
        <v>23</v>
      </c>
      <c r="D34" s="12">
        <v>25</v>
      </c>
      <c r="E34" s="1" t="s">
        <v>31</v>
      </c>
      <c r="F34" s="1" t="s">
        <v>6</v>
      </c>
      <c r="G34" s="14">
        <v>0.95605665241240301</v>
      </c>
      <c r="H34" s="10">
        <v>2.3999999999999998E-3</v>
      </c>
      <c r="I34" s="22">
        <v>4.48590703985619E-2</v>
      </c>
    </row>
    <row r="35" spans="1:9" s="3" customFormat="1">
      <c r="A35" s="8" t="e">
        <f>IF(B35=B34,A34,A34+1)</f>
        <v>#VALUE!</v>
      </c>
      <c r="B35" s="9" t="s">
        <v>29</v>
      </c>
      <c r="C35" s="9">
        <v>43</v>
      </c>
      <c r="D35" s="9">
        <v>45</v>
      </c>
      <c r="E35" s="18" t="s">
        <v>31</v>
      </c>
      <c r="F35" s="9" t="s">
        <v>6</v>
      </c>
      <c r="G35" s="18">
        <v>-4.2644337408493722E-2</v>
      </c>
      <c r="H35" s="18">
        <v>0.28000000000000003</v>
      </c>
      <c r="I35" s="22">
        <v>2.4149478745983641E-2</v>
      </c>
    </row>
    <row r="36" spans="1:9" s="3" customFormat="1">
      <c r="A36" s="8" t="e">
        <f>IF(B36=B35,A35,A35+1)</f>
        <v>#VALUE!</v>
      </c>
      <c r="B36" s="12" t="s">
        <v>21</v>
      </c>
      <c r="C36" s="12">
        <v>3</v>
      </c>
      <c r="D36" s="12">
        <v>5</v>
      </c>
      <c r="E36" s="10" t="s">
        <v>31</v>
      </c>
      <c r="F36" s="12" t="s">
        <v>9</v>
      </c>
      <c r="G36" s="10">
        <v>-0.74856</v>
      </c>
      <c r="H36" s="10">
        <v>3.0000000000000001E-3</v>
      </c>
      <c r="I36" s="22">
        <v>3.920113256312719E-2</v>
      </c>
    </row>
    <row r="37" spans="1:9" s="3" customFormat="1">
      <c r="A37" s="8" t="e">
        <f>IF(B37=B36,A36,A36+1)</f>
        <v>#VALUE!</v>
      </c>
      <c r="B37" s="12" t="s">
        <v>23</v>
      </c>
      <c r="C37" s="12">
        <v>12</v>
      </c>
      <c r="D37" s="12">
        <v>13</v>
      </c>
      <c r="E37" s="10" t="s">
        <v>31</v>
      </c>
      <c r="F37" s="1" t="s">
        <v>9</v>
      </c>
      <c r="G37" s="10">
        <v>-0.80000000000000027</v>
      </c>
      <c r="H37" s="10">
        <v>6.0000000000000001E-3</v>
      </c>
      <c r="I37" s="22">
        <v>2.6196963295468879E-2</v>
      </c>
    </row>
    <row r="38" spans="1:9" s="3" customFormat="1">
      <c r="A38" s="8" t="e">
        <f>IF(B38=B37,A37,A37+1)</f>
        <v>#VALUE!</v>
      </c>
      <c r="B38" s="17" t="s">
        <v>17</v>
      </c>
      <c r="C38" s="12">
        <v>17</v>
      </c>
      <c r="D38" s="12">
        <v>20</v>
      </c>
      <c r="E38" s="18" t="s">
        <v>31</v>
      </c>
      <c r="F38" s="2" t="s">
        <v>9</v>
      </c>
      <c r="G38" s="10">
        <v>-0.25670047211174335</v>
      </c>
      <c r="H38" s="18">
        <v>3.7900000000000003E-2</v>
      </c>
      <c r="I38" s="22">
        <v>1.4743132923493371E-2</v>
      </c>
    </row>
    <row r="39" spans="1:9" s="3" customFormat="1">
      <c r="A39" s="8" t="e">
        <f>IF(B39=B38,A38,A38+1)</f>
        <v>#VALUE!</v>
      </c>
      <c r="B39" s="17" t="s">
        <v>25</v>
      </c>
      <c r="C39" s="17">
        <v>5</v>
      </c>
      <c r="D39" s="17">
        <v>6</v>
      </c>
      <c r="E39" s="18" t="s">
        <v>31</v>
      </c>
      <c r="F39" s="9" t="s">
        <v>9</v>
      </c>
      <c r="G39" s="18">
        <v>-2.2000000000000002</v>
      </c>
      <c r="H39" s="18">
        <v>0.03</v>
      </c>
      <c r="I39" s="22">
        <v>6.4308269083301159E-2</v>
      </c>
    </row>
    <row r="40" spans="1:9" s="3" customFormat="1">
      <c r="A40" s="8" t="e">
        <f>IF(B40=B39,A39,A39+1)</f>
        <v>#VALUE!</v>
      </c>
      <c r="B40" s="9" t="s">
        <v>29</v>
      </c>
      <c r="C40" s="9">
        <v>43</v>
      </c>
      <c r="D40" s="9">
        <v>45</v>
      </c>
      <c r="E40" s="18" t="s">
        <v>31</v>
      </c>
      <c r="F40" s="9" t="s">
        <v>9</v>
      </c>
      <c r="G40" s="18">
        <v>-7.0389327891398012E-2</v>
      </c>
      <c r="H40" s="18">
        <v>0.19</v>
      </c>
      <c r="I40" s="22">
        <v>2.4313350952677767E-2</v>
      </c>
    </row>
    <row r="41" spans="1:9" s="3" customFormat="1">
      <c r="A41" s="8" t="e">
        <f>IF(B41=B40,A40,A40+1)</f>
        <v>#VALUE!</v>
      </c>
      <c r="B41" s="12" t="s">
        <v>11</v>
      </c>
      <c r="C41" s="12">
        <v>10</v>
      </c>
      <c r="D41" s="12">
        <v>10</v>
      </c>
      <c r="E41" s="10" t="s">
        <v>31</v>
      </c>
      <c r="F41" s="13" t="s">
        <v>9</v>
      </c>
      <c r="G41" s="10">
        <v>-0.89</v>
      </c>
      <c r="H41" s="10">
        <v>1.2E-2</v>
      </c>
      <c r="I41" s="22">
        <v>1.496568423966553E-2</v>
      </c>
    </row>
    <row r="42" spans="1:9" s="3" customFormat="1">
      <c r="A42" s="8" t="e">
        <f>IF(B42=B41,A41,A41+1)</f>
        <v>#VALUE!</v>
      </c>
      <c r="B42" s="1" t="s">
        <v>12</v>
      </c>
      <c r="C42" s="7">
        <v>9</v>
      </c>
      <c r="D42" s="7">
        <v>9</v>
      </c>
      <c r="E42" s="10" t="s">
        <v>30</v>
      </c>
      <c r="F42" s="21" t="s">
        <v>9</v>
      </c>
      <c r="G42" s="20">
        <v>-8.0528122982148759E-3</v>
      </c>
      <c r="H42" s="20">
        <v>5.2175117373266383E-2</v>
      </c>
      <c r="I42" s="22">
        <v>4.5324599324591076E-2</v>
      </c>
    </row>
    <row r="43" spans="1:9" s="3" customFormat="1">
      <c r="A43" s="8" t="e">
        <f>IF(B43=B42,A42,A42+1)</f>
        <v>#VALUE!</v>
      </c>
      <c r="B43" s="12" t="s">
        <v>23</v>
      </c>
      <c r="C43" s="12">
        <v>12</v>
      </c>
      <c r="D43" s="12">
        <v>13</v>
      </c>
      <c r="E43" s="10" t="s">
        <v>31</v>
      </c>
      <c r="F43" s="13" t="s">
        <v>8</v>
      </c>
      <c r="G43" s="10">
        <v>-0.19999999999999996</v>
      </c>
      <c r="H43" s="10">
        <v>5.8999999999999997E-2</v>
      </c>
      <c r="I43" s="22">
        <v>2.4880290378542433E-2</v>
      </c>
    </row>
    <row r="44" spans="1:9" s="3" customFormat="1">
      <c r="A44" s="8" t="e">
        <f>IF(B44=B43,A43,A43+1)</f>
        <v>#VALUE!</v>
      </c>
      <c r="B44" s="9" t="s">
        <v>29</v>
      </c>
      <c r="C44" s="9">
        <v>43</v>
      </c>
      <c r="D44" s="9">
        <v>45</v>
      </c>
      <c r="E44" s="18" t="s">
        <v>31</v>
      </c>
      <c r="F44" s="9" t="s">
        <v>8</v>
      </c>
      <c r="G44" s="18">
        <v>-1.4426878274712997E-5</v>
      </c>
      <c r="H44" s="18">
        <v>0.98</v>
      </c>
      <c r="I44" s="22">
        <v>2.3809704183479139E-2</v>
      </c>
    </row>
    <row r="45" spans="1:9" s="3" customFormat="1">
      <c r="A45" s="8" t="e">
        <f>IF(B45=B44,A44,A44+1)</f>
        <v>#VALUE!</v>
      </c>
      <c r="B45" s="9" t="s">
        <v>29</v>
      </c>
      <c r="C45" s="9">
        <v>43</v>
      </c>
      <c r="D45" s="9">
        <v>45</v>
      </c>
      <c r="E45" s="18" t="s">
        <v>31</v>
      </c>
      <c r="F45" s="9" t="s">
        <v>8</v>
      </c>
      <c r="G45" s="18">
        <v>-1.4355292977070055E-2</v>
      </c>
      <c r="H45" s="18">
        <v>0.66</v>
      </c>
      <c r="I45" s="22">
        <v>2.3865203323455989E-2</v>
      </c>
    </row>
    <row r="46" spans="1:9" s="3" customFormat="1">
      <c r="A46" s="8" t="e">
        <f>IF(B46=B45,A45,A45+1)</f>
        <v>#VALUE!</v>
      </c>
      <c r="B46" s="12" t="s">
        <v>11</v>
      </c>
      <c r="C46" s="12">
        <v>10</v>
      </c>
      <c r="D46" s="12">
        <v>10</v>
      </c>
      <c r="E46" s="10" t="s">
        <v>31</v>
      </c>
      <c r="F46" s="12" t="s">
        <v>8</v>
      </c>
      <c r="G46" s="14">
        <v>-0.9</v>
      </c>
      <c r="H46" s="14">
        <v>1.2999999999999999E-2</v>
      </c>
      <c r="I46" s="22">
        <v>1.4949702882179108E-2</v>
      </c>
    </row>
    <row r="47" spans="1:9" s="3" customFormat="1">
      <c r="A47" s="11">
        <v>1</v>
      </c>
      <c r="B47" s="12" t="s">
        <v>19</v>
      </c>
      <c r="C47" s="12">
        <v>10</v>
      </c>
      <c r="D47" s="12">
        <v>10</v>
      </c>
      <c r="E47" s="10" t="s">
        <v>30</v>
      </c>
      <c r="F47" s="1" t="s">
        <v>16</v>
      </c>
      <c r="G47" s="10">
        <v>0.30000000000000004</v>
      </c>
      <c r="H47" s="10">
        <v>0.01</v>
      </c>
      <c r="I47" s="22">
        <v>1.5709692212066053E-2</v>
      </c>
    </row>
    <row r="48" spans="1:9" s="3" customFormat="1">
      <c r="A48" s="8">
        <f>IF(B48=B47,A47,A47+1)</f>
        <v>2</v>
      </c>
      <c r="B48" s="12" t="s">
        <v>23</v>
      </c>
      <c r="C48" s="12">
        <v>12</v>
      </c>
      <c r="D48" s="12">
        <v>13</v>
      </c>
      <c r="E48" s="10" t="s">
        <v>31</v>
      </c>
      <c r="F48" s="13" t="s">
        <v>16</v>
      </c>
      <c r="G48" s="10">
        <v>-9.9999999999999978E-2</v>
      </c>
      <c r="H48" s="10">
        <v>0.6</v>
      </c>
      <c r="I48" s="22">
        <v>2.3888725613507217E-2</v>
      </c>
    </row>
    <row r="49" spans="1:9" s="3" customFormat="1">
      <c r="A49" s="8">
        <f>IF(B49=B48,A48,A48+1)</f>
        <v>3</v>
      </c>
      <c r="B49" s="12" t="s">
        <v>18</v>
      </c>
      <c r="C49" s="12">
        <v>15</v>
      </c>
      <c r="D49" s="12">
        <v>15</v>
      </c>
      <c r="E49" s="10" t="s">
        <v>30</v>
      </c>
      <c r="F49" s="9" t="s">
        <v>16</v>
      </c>
      <c r="G49" s="10">
        <v>-0.11999999999999988</v>
      </c>
      <c r="H49" s="10">
        <v>0.50539999999999996</v>
      </c>
      <c r="I49" s="22">
        <v>3.3586233008398844E-2</v>
      </c>
    </row>
    <row r="50" spans="1:9" s="3" customFormat="1">
      <c r="A50" s="8">
        <f>IF(B50=B49,A49,A49+1)</f>
        <v>3</v>
      </c>
      <c r="B50" s="12" t="s">
        <v>18</v>
      </c>
      <c r="C50" s="12">
        <v>15</v>
      </c>
      <c r="D50" s="12">
        <v>15</v>
      </c>
      <c r="E50" s="10" t="s">
        <v>31</v>
      </c>
      <c r="F50" s="9" t="s">
        <v>16</v>
      </c>
      <c r="G50" s="10">
        <v>0.19999999999999996</v>
      </c>
      <c r="H50" s="10">
        <v>0.16039999999999999</v>
      </c>
      <c r="I50" s="22">
        <v>3.4488507449698558E-2</v>
      </c>
    </row>
    <row r="51" spans="1:9" s="3" customFormat="1">
      <c r="A51" s="8">
        <f>IF(B51=B50,A50,A50+1)</f>
        <v>3</v>
      </c>
      <c r="B51" s="12" t="s">
        <v>18</v>
      </c>
      <c r="C51" s="12">
        <v>15</v>
      </c>
      <c r="D51" s="12">
        <v>15</v>
      </c>
      <c r="E51" s="10" t="s">
        <v>30</v>
      </c>
      <c r="F51" s="9" t="s">
        <v>16</v>
      </c>
      <c r="G51" s="10">
        <v>0.22999999999999998</v>
      </c>
      <c r="H51" s="10">
        <v>0.2656</v>
      </c>
      <c r="I51" s="22">
        <v>3.4050234654746096E-2</v>
      </c>
    </row>
    <row r="52" spans="1:9" s="3" customFormat="1">
      <c r="A52" s="8">
        <f>IF(B52=B51,A51,A51+1)</f>
        <v>3</v>
      </c>
      <c r="B52" s="12" t="s">
        <v>18</v>
      </c>
      <c r="C52" s="12">
        <v>15</v>
      </c>
      <c r="D52" s="12">
        <v>15</v>
      </c>
      <c r="E52" s="10" t="s">
        <v>31</v>
      </c>
      <c r="F52" s="9" t="s">
        <v>16</v>
      </c>
      <c r="G52" s="10">
        <v>-0.26</v>
      </c>
      <c r="H52" s="10">
        <v>8.9999999999999998E-4</v>
      </c>
      <c r="I52" s="22">
        <v>4.099598858934058E-2</v>
      </c>
    </row>
    <row r="53" spans="1:9" s="3" customFormat="1">
      <c r="A53" s="8">
        <f>IF(B53=B52,A52,A52+1)</f>
        <v>3</v>
      </c>
      <c r="B53" s="12" t="s">
        <v>18</v>
      </c>
      <c r="C53" s="12">
        <v>15</v>
      </c>
      <c r="D53" s="12">
        <v>15</v>
      </c>
      <c r="E53" s="10" t="s">
        <v>30</v>
      </c>
      <c r="F53" s="9" t="s">
        <v>16</v>
      </c>
      <c r="G53" s="10">
        <v>6.0000000000000053E-2</v>
      </c>
      <c r="H53" s="10">
        <v>0.26079999999999998</v>
      </c>
      <c r="I53" s="22">
        <v>3.4065133219419418E-2</v>
      </c>
    </row>
    <row r="54" spans="1:9" s="3" customFormat="1">
      <c r="A54" s="8">
        <f>IF(B54=B53,A53,A53+1)</f>
        <v>3</v>
      </c>
      <c r="B54" s="12" t="s">
        <v>18</v>
      </c>
      <c r="C54" s="12">
        <v>15</v>
      </c>
      <c r="D54" s="12">
        <v>15</v>
      </c>
      <c r="E54" s="10" t="s">
        <v>31</v>
      </c>
      <c r="F54" s="9" t="s">
        <v>16</v>
      </c>
      <c r="G54" s="10">
        <v>-0.15000000000000002</v>
      </c>
      <c r="H54" s="10">
        <v>0.1048</v>
      </c>
      <c r="I54" s="22">
        <v>3.4894545555622943E-2</v>
      </c>
    </row>
    <row r="55" spans="1:9" s="3" customFormat="1">
      <c r="A55" s="8">
        <f>IF(B55=B54,A54,A54+1)</f>
        <v>3</v>
      </c>
      <c r="B55" s="12" t="s">
        <v>18</v>
      </c>
      <c r="C55" s="12">
        <v>15</v>
      </c>
      <c r="D55" s="12">
        <v>15</v>
      </c>
      <c r="E55" s="10" t="s">
        <v>30</v>
      </c>
      <c r="F55" s="9" t="s">
        <v>16</v>
      </c>
      <c r="G55" s="10">
        <v>8.0000000000000016E-2</v>
      </c>
      <c r="H55" s="10">
        <v>0.31419999999999998</v>
      </c>
      <c r="I55" s="22">
        <v>3.3916860367562765E-2</v>
      </c>
    </row>
    <row r="56" spans="1:9" s="3" customFormat="1">
      <c r="A56" s="8">
        <f>IF(B56=B55,A55,A55+1)</f>
        <v>3</v>
      </c>
      <c r="B56" s="12" t="s">
        <v>18</v>
      </c>
      <c r="C56" s="12">
        <v>15</v>
      </c>
      <c r="D56" s="12">
        <v>15</v>
      </c>
      <c r="E56" s="10" t="s">
        <v>31</v>
      </c>
      <c r="F56" s="9" t="s">
        <v>16</v>
      </c>
      <c r="G56" s="10">
        <v>0.44999999999999996</v>
      </c>
      <c r="H56" s="10">
        <v>5.9999999999999995E-4</v>
      </c>
      <c r="I56" s="22">
        <v>4.1639795620091645E-2</v>
      </c>
    </row>
    <row r="57" spans="1:9" s="3" customFormat="1">
      <c r="A57" s="8">
        <f>IF(B57=B56,A56,A56+1)</f>
        <v>4</v>
      </c>
      <c r="B57" s="17" t="s">
        <v>17</v>
      </c>
      <c r="C57" s="12">
        <v>17</v>
      </c>
      <c r="D57" s="12">
        <v>20</v>
      </c>
      <c r="E57" s="18" t="s">
        <v>31</v>
      </c>
      <c r="F57" s="2" t="s">
        <v>16</v>
      </c>
      <c r="G57" s="10">
        <v>-0.20091269392599642</v>
      </c>
      <c r="H57" s="18">
        <v>6.9199999999999998E-2</v>
      </c>
      <c r="I57" s="22">
        <v>1.4633556424742003E-2</v>
      </c>
    </row>
    <row r="58" spans="1:9" s="3" customFormat="1">
      <c r="A58" s="8">
        <f>IF(B58=B57,A57,A57+1)</f>
        <v>5</v>
      </c>
      <c r="B58" s="17" t="s">
        <v>22</v>
      </c>
      <c r="C58" s="17">
        <v>15</v>
      </c>
      <c r="D58" s="17">
        <v>15</v>
      </c>
      <c r="E58" s="9" t="s">
        <v>31</v>
      </c>
      <c r="F58" s="9" t="s">
        <v>16</v>
      </c>
      <c r="G58" s="18">
        <v>-1.7470477617636648E-2</v>
      </c>
      <c r="H58" s="18">
        <v>0.98209383433943498</v>
      </c>
      <c r="I58" s="22">
        <v>3.3333618227177564E-2</v>
      </c>
    </row>
    <row r="59" spans="1:9" s="3" customFormat="1">
      <c r="A59" s="8">
        <f>IF(B59=B58,A58,A58+1)</f>
        <v>5</v>
      </c>
      <c r="B59" s="17" t="s">
        <v>22</v>
      </c>
      <c r="C59" s="17">
        <v>15</v>
      </c>
      <c r="D59" s="17">
        <v>15</v>
      </c>
      <c r="E59" s="9" t="s">
        <v>31</v>
      </c>
      <c r="F59" s="9" t="s">
        <v>16</v>
      </c>
      <c r="G59" s="18">
        <v>-0.16734517302589869</v>
      </c>
      <c r="H59" s="18">
        <v>1.8367623925063973E-2</v>
      </c>
      <c r="I59" s="22">
        <v>3.6817576640559679E-2</v>
      </c>
    </row>
    <row r="60" spans="1:9" s="3" customFormat="1">
      <c r="A60" s="8">
        <f>IF(B60=B59,A59,A59+1)</f>
        <v>5</v>
      </c>
      <c r="B60" s="17" t="s">
        <v>22</v>
      </c>
      <c r="C60" s="17">
        <v>15</v>
      </c>
      <c r="D60" s="17">
        <v>15</v>
      </c>
      <c r="E60" s="9" t="s">
        <v>30</v>
      </c>
      <c r="F60" s="9" t="s">
        <v>16</v>
      </c>
      <c r="G60" s="18">
        <v>-1.7470477617636648E-2</v>
      </c>
      <c r="H60" s="18">
        <v>0.98209383433943498</v>
      </c>
      <c r="I60" s="22">
        <v>3.3333618227177564E-2</v>
      </c>
    </row>
    <row r="61" spans="1:9" s="3" customFormat="1">
      <c r="A61" s="8">
        <f>IF(B61=B60,A60,A60+1)</f>
        <v>5</v>
      </c>
      <c r="B61" s="17" t="s">
        <v>22</v>
      </c>
      <c r="C61" s="17">
        <v>15</v>
      </c>
      <c r="D61" s="17">
        <v>15</v>
      </c>
      <c r="E61" s="9" t="s">
        <v>30</v>
      </c>
      <c r="F61" s="9" t="s">
        <v>16</v>
      </c>
      <c r="G61" s="18">
        <v>6.5983959709194684E-2</v>
      </c>
      <c r="H61" s="18">
        <v>0.51568123244068631</v>
      </c>
      <c r="I61" s="22">
        <v>3.3574135528364635E-2</v>
      </c>
    </row>
    <row r="62" spans="1:9" s="3" customFormat="1">
      <c r="A62" s="8">
        <f>IF(B62=B61,A61,A61+1)</f>
        <v>6</v>
      </c>
      <c r="B62" s="9" t="s">
        <v>29</v>
      </c>
      <c r="C62" s="9">
        <v>43</v>
      </c>
      <c r="D62" s="9">
        <v>45</v>
      </c>
      <c r="E62" s="18" t="s">
        <v>31</v>
      </c>
      <c r="F62" s="9" t="s">
        <v>16</v>
      </c>
      <c r="G62" s="18">
        <v>5.6583528366367514E-2</v>
      </c>
      <c r="H62" s="18">
        <v>0.39</v>
      </c>
      <c r="I62" s="22">
        <v>2.4023600566850729E-2</v>
      </c>
    </row>
    <row r="63" spans="1:9" s="3" customFormat="1">
      <c r="A63" s="8">
        <f>IF(B63=B62,A62,A62+1)</f>
        <v>7</v>
      </c>
      <c r="B63" s="13" t="s">
        <v>27</v>
      </c>
      <c r="C63" s="13">
        <v>12</v>
      </c>
      <c r="D63" s="13">
        <v>11</v>
      </c>
      <c r="E63" s="10" t="s">
        <v>31</v>
      </c>
      <c r="F63" s="1" t="s">
        <v>16</v>
      </c>
      <c r="G63" s="18">
        <v>-0.18000000000000005</v>
      </c>
      <c r="H63" s="10">
        <v>0.1459</v>
      </c>
      <c r="I63" s="22">
        <v>3.4576298195984324E-2</v>
      </c>
    </row>
    <row r="64" spans="1:9" s="3" customFormat="1">
      <c r="A64" s="8">
        <f>IF(B64=B63,A63,A63+1)</f>
        <v>8</v>
      </c>
      <c r="B64" s="12" t="s">
        <v>19</v>
      </c>
      <c r="C64" s="12">
        <v>10</v>
      </c>
      <c r="D64" s="12">
        <v>10</v>
      </c>
      <c r="E64" s="14" t="s">
        <v>30</v>
      </c>
      <c r="F64" s="7" t="s">
        <v>14</v>
      </c>
      <c r="G64" s="14">
        <v>0.60000000000000009</v>
      </c>
      <c r="H64" s="14">
        <v>1E-3</v>
      </c>
      <c r="I64" s="22">
        <v>1.6248500801824675E-2</v>
      </c>
    </row>
    <row r="65" spans="1:9" s="3" customFormat="1">
      <c r="A65" s="8">
        <f>IF(B65=B64,A64,A64+1)</f>
        <v>9</v>
      </c>
      <c r="B65" s="12" t="s">
        <v>18</v>
      </c>
      <c r="C65" s="12">
        <v>15</v>
      </c>
      <c r="D65" s="12">
        <v>15</v>
      </c>
      <c r="E65" s="10" t="s">
        <v>30</v>
      </c>
      <c r="F65" s="9" t="s">
        <v>14</v>
      </c>
      <c r="G65" s="10">
        <v>-2.0000000000000018E-2</v>
      </c>
      <c r="H65" s="10">
        <v>0.93769999999999998</v>
      </c>
      <c r="I65" s="22">
        <v>3.3336788819767031E-2</v>
      </c>
    </row>
    <row r="66" spans="1:9" s="3" customFormat="1">
      <c r="A66" s="8">
        <f>IF(B66=B65,A65,A65+1)</f>
        <v>9</v>
      </c>
      <c r="B66" s="12" t="s">
        <v>18</v>
      </c>
      <c r="C66" s="12">
        <v>15</v>
      </c>
      <c r="D66" s="12">
        <v>15</v>
      </c>
      <c r="E66" s="10" t="s">
        <v>31</v>
      </c>
      <c r="F66" s="9" t="s">
        <v>14</v>
      </c>
      <c r="G66" s="10">
        <v>-0.25</v>
      </c>
      <c r="H66" s="10">
        <v>0.22140000000000001</v>
      </c>
      <c r="I66" s="22">
        <v>3.4202341222142087E-2</v>
      </c>
    </row>
    <row r="67" spans="1:9" s="3" customFormat="1">
      <c r="A67" s="8">
        <f>IF(B67=B66,A66,A66+1)</f>
        <v>9</v>
      </c>
      <c r="B67" s="12" t="s">
        <v>18</v>
      </c>
      <c r="C67" s="12">
        <v>15</v>
      </c>
      <c r="D67" s="12">
        <v>15</v>
      </c>
      <c r="E67" s="10" t="s">
        <v>30</v>
      </c>
      <c r="F67" s="9" t="s">
        <v>14</v>
      </c>
      <c r="G67" s="10">
        <v>-0.37</v>
      </c>
      <c r="H67" s="10">
        <v>5.0000000000000001E-4</v>
      </c>
      <c r="I67" s="22">
        <v>4.1935934767185608E-2</v>
      </c>
    </row>
    <row r="68" spans="1:9" s="3" customFormat="1">
      <c r="A68" s="8">
        <f>IF(B68=B67,A67,A67+1)</f>
        <v>9</v>
      </c>
      <c r="B68" s="12" t="s">
        <v>18</v>
      </c>
      <c r="C68" s="12">
        <v>15</v>
      </c>
      <c r="D68" s="12">
        <v>15</v>
      </c>
      <c r="E68" s="10" t="s">
        <v>31</v>
      </c>
      <c r="F68" s="9" t="s">
        <v>14</v>
      </c>
      <c r="G68" s="10">
        <v>-0.70999999999999985</v>
      </c>
      <c r="H68" s="10">
        <v>1E-4</v>
      </c>
      <c r="I68" s="22">
        <v>4.4736219244991972E-2</v>
      </c>
    </row>
    <row r="69" spans="1:9" s="3" customFormat="1">
      <c r="A69" s="8">
        <f>IF(B69=B68,A68,A68+1)</f>
        <v>9</v>
      </c>
      <c r="B69" s="12" t="s">
        <v>18</v>
      </c>
      <c r="C69" s="12">
        <v>15</v>
      </c>
      <c r="D69" s="12">
        <v>15</v>
      </c>
      <c r="E69" s="10" t="s">
        <v>30</v>
      </c>
      <c r="F69" s="9" t="s">
        <v>14</v>
      </c>
      <c r="G69" s="10">
        <v>6.0000000000000053E-2</v>
      </c>
      <c r="H69" s="10">
        <v>0.86739999999999995</v>
      </c>
      <c r="I69" s="22">
        <v>3.3349107102442252E-2</v>
      </c>
    </row>
    <row r="70" spans="1:9" s="3" customFormat="1">
      <c r="A70" s="8">
        <f>IF(B70=B69,A69,A69+1)</f>
        <v>9</v>
      </c>
      <c r="B70" s="12" t="s">
        <v>18</v>
      </c>
      <c r="C70" s="12">
        <v>15</v>
      </c>
      <c r="D70" s="12">
        <v>15</v>
      </c>
      <c r="E70" s="10" t="s">
        <v>31</v>
      </c>
      <c r="F70" s="9" t="s">
        <v>14</v>
      </c>
      <c r="G70" s="10">
        <v>-4.0000000000000036E-2</v>
      </c>
      <c r="H70" s="10">
        <v>0.68869999999999998</v>
      </c>
      <c r="I70" s="22">
        <v>3.3424368669526285E-2</v>
      </c>
    </row>
    <row r="71" spans="1:9" s="19" customFormat="1">
      <c r="A71" s="8">
        <f>IF(B71=B70,A70,A70+1)</f>
        <v>9</v>
      </c>
      <c r="B71" s="12" t="s">
        <v>18</v>
      </c>
      <c r="C71" s="12">
        <v>15</v>
      </c>
      <c r="D71" s="12">
        <v>15</v>
      </c>
      <c r="E71" s="10" t="s">
        <v>30</v>
      </c>
      <c r="F71" s="9" t="s">
        <v>14</v>
      </c>
      <c r="G71" s="10">
        <v>3.0000000000000027E-2</v>
      </c>
      <c r="H71" s="10">
        <v>0.6694</v>
      </c>
      <c r="I71" s="22">
        <v>3.3436779602790082E-2</v>
      </c>
    </row>
    <row r="72" spans="1:9" s="4" customFormat="1">
      <c r="A72" s="8">
        <f>IF(B72=B71,A71,A71+1)</f>
        <v>9</v>
      </c>
      <c r="B72" s="12" t="s">
        <v>18</v>
      </c>
      <c r="C72" s="12">
        <v>15</v>
      </c>
      <c r="D72" s="12">
        <v>15</v>
      </c>
      <c r="E72" s="10" t="s">
        <v>31</v>
      </c>
      <c r="F72" s="9" t="s">
        <v>14</v>
      </c>
      <c r="G72" s="10">
        <v>0.58000000000000029</v>
      </c>
      <c r="H72" s="10">
        <v>3.2000000000000002E-3</v>
      </c>
      <c r="I72" s="22">
        <v>3.9109744854866901E-2</v>
      </c>
    </row>
    <row r="73" spans="1:9">
      <c r="A73" s="8">
        <f>IF(B73=B72,A72,A72+1)</f>
        <v>10</v>
      </c>
      <c r="B73" s="17" t="s">
        <v>22</v>
      </c>
      <c r="C73" s="17">
        <v>15</v>
      </c>
      <c r="D73" s="17">
        <v>15</v>
      </c>
      <c r="E73" s="9" t="s">
        <v>31</v>
      </c>
      <c r="F73" s="9" t="s">
        <v>14</v>
      </c>
      <c r="G73" s="18">
        <v>8.206611015673726E-2</v>
      </c>
      <c r="H73" s="18">
        <v>0.31669388218326922</v>
      </c>
      <c r="I73" s="22">
        <v>3.3910767643202659E-2</v>
      </c>
    </row>
    <row r="74" spans="1:9">
      <c r="A74" s="8">
        <f>IF(B74=B73,A73,A73+1)</f>
        <v>10</v>
      </c>
      <c r="B74" s="17" t="s">
        <v>22</v>
      </c>
      <c r="C74" s="17">
        <v>15</v>
      </c>
      <c r="D74" s="17">
        <v>15</v>
      </c>
      <c r="E74" s="9" t="s">
        <v>31</v>
      </c>
      <c r="F74" s="9" t="s">
        <v>14</v>
      </c>
      <c r="G74" s="18">
        <v>-0.15861652671695425</v>
      </c>
      <c r="H74" s="18">
        <v>8.531851528690329E-2</v>
      </c>
      <c r="I74" s="22">
        <v>3.5100848405096308E-2</v>
      </c>
    </row>
    <row r="75" spans="1:9">
      <c r="A75" s="8">
        <f>IF(B75=B74,A74,A74+1)</f>
        <v>10</v>
      </c>
      <c r="B75" s="17" t="s">
        <v>22</v>
      </c>
      <c r="C75" s="17">
        <v>15</v>
      </c>
      <c r="D75" s="17">
        <v>15</v>
      </c>
      <c r="E75" s="9" t="s">
        <v>30</v>
      </c>
      <c r="F75" s="9" t="s">
        <v>14</v>
      </c>
      <c r="G75" s="18">
        <v>8.206611015673726E-2</v>
      </c>
      <c r="H75" s="18">
        <v>0.31669388218326922</v>
      </c>
      <c r="I75" s="22">
        <v>3.3910767643202659E-2</v>
      </c>
    </row>
    <row r="76" spans="1:9">
      <c r="A76" s="8">
        <f>IF(B76=B75,A75,A75+1)</f>
        <v>10</v>
      </c>
      <c r="B76" s="17" t="s">
        <v>22</v>
      </c>
      <c r="C76" s="17">
        <v>15</v>
      </c>
      <c r="D76" s="17">
        <v>15</v>
      </c>
      <c r="E76" s="9" t="s">
        <v>30</v>
      </c>
      <c r="F76" s="9" t="s">
        <v>14</v>
      </c>
      <c r="G76" s="18">
        <v>5.9759010503630194E-2</v>
      </c>
      <c r="H76" s="18">
        <v>0.13899521107169086</v>
      </c>
      <c r="I76" s="22">
        <v>3.4621817282146562E-2</v>
      </c>
    </row>
    <row r="77" spans="1:9">
      <c r="A77" s="8">
        <f>IF(B77=B76,A76,A76+1)</f>
        <v>11</v>
      </c>
      <c r="B77" s="17" t="s">
        <v>24</v>
      </c>
      <c r="C77" s="17">
        <v>7</v>
      </c>
      <c r="D77" s="17">
        <v>10</v>
      </c>
      <c r="E77" s="18" t="s">
        <v>31</v>
      </c>
      <c r="F77" s="9" t="s">
        <v>14</v>
      </c>
      <c r="G77" s="18">
        <v>0.39999999999999991</v>
      </c>
      <c r="H77" s="18">
        <v>1.4E-3</v>
      </c>
      <c r="I77" s="22">
        <v>1.3915511051058281E-2</v>
      </c>
    </row>
    <row r="78" spans="1:9">
      <c r="A78" s="8">
        <f>IF(B78=B77,A77,A77+1)</f>
        <v>12</v>
      </c>
      <c r="B78" s="9" t="s">
        <v>29</v>
      </c>
      <c r="C78" s="9">
        <v>43</v>
      </c>
      <c r="D78" s="9">
        <v>45</v>
      </c>
      <c r="E78" s="18" t="s">
        <v>31</v>
      </c>
      <c r="F78" s="9" t="s">
        <v>14</v>
      </c>
      <c r="G78" s="18">
        <v>-4.2644337408493722E-2</v>
      </c>
      <c r="H78" s="18">
        <v>0.61</v>
      </c>
      <c r="I78" s="22">
        <v>2.3884442972744353E-2</v>
      </c>
    </row>
    <row r="79" spans="1:9">
      <c r="A79" s="8">
        <f>IF(B79=B78,A78,A78+1)</f>
        <v>13</v>
      </c>
      <c r="B79" s="15" t="s">
        <v>27</v>
      </c>
      <c r="C79" s="13">
        <v>12</v>
      </c>
      <c r="D79" s="13">
        <v>11</v>
      </c>
      <c r="E79" s="18" t="s">
        <v>31</v>
      </c>
      <c r="F79" s="9" t="s">
        <v>14</v>
      </c>
      <c r="G79" s="18">
        <v>-4.9999999999999933E-2</v>
      </c>
      <c r="H79" s="18">
        <v>0.67090000000000005</v>
      </c>
      <c r="I79" s="22">
        <v>3.3435781292390936E-2</v>
      </c>
    </row>
    <row r="80" spans="1:9">
      <c r="A80" s="8">
        <f>IF(B80=B79,A79,A79+1)</f>
        <v>14</v>
      </c>
      <c r="B80" s="1" t="s">
        <v>12</v>
      </c>
      <c r="C80" s="7">
        <v>9</v>
      </c>
      <c r="D80" s="7">
        <v>9</v>
      </c>
      <c r="E80" s="10" t="s">
        <v>30</v>
      </c>
      <c r="F80" s="21" t="s">
        <v>14</v>
      </c>
      <c r="G80" s="20">
        <v>-3.5046440312503674E-2</v>
      </c>
      <c r="H80" s="20">
        <v>3.4986231792496623E-2</v>
      </c>
      <c r="I80" s="22">
        <v>4.6050361602961366E-2</v>
      </c>
    </row>
    <row r="81" spans="1:9">
      <c r="A81" s="8">
        <f>IF(B81=B80,A80,A80+1)</f>
        <v>15</v>
      </c>
      <c r="B81" s="1" t="s">
        <v>26</v>
      </c>
      <c r="C81" s="1">
        <v>10</v>
      </c>
      <c r="D81" s="1">
        <v>10</v>
      </c>
      <c r="E81" s="10" t="s">
        <v>30</v>
      </c>
      <c r="F81" s="1" t="s">
        <v>14</v>
      </c>
      <c r="G81" s="10">
        <v>-0.20000000000000007</v>
      </c>
      <c r="H81" s="10">
        <v>0.03</v>
      </c>
      <c r="I81" s="22">
        <v>1.7978388940911201E-2</v>
      </c>
    </row>
    <row r="82" spans="1:9">
      <c r="A82" s="8">
        <f>IF(B82=B81,A81,A81+1)</f>
        <v>15</v>
      </c>
      <c r="B82" s="1" t="s">
        <v>26</v>
      </c>
      <c r="C82" s="1">
        <v>10</v>
      </c>
      <c r="D82" s="1">
        <v>10</v>
      </c>
      <c r="E82" s="10" t="s">
        <v>30</v>
      </c>
      <c r="F82" s="1" t="s">
        <v>14</v>
      </c>
      <c r="G82" s="10">
        <v>-9.9999999999999867E-2</v>
      </c>
      <c r="H82" s="10">
        <v>0.5</v>
      </c>
      <c r="I82" s="22">
        <v>4.2074937970082514E-2</v>
      </c>
    </row>
    <row r="83" spans="1:9">
      <c r="A83" s="8">
        <f>IF(B83=B82,A82,A82+1)</f>
        <v>15</v>
      </c>
      <c r="B83" s="1" t="s">
        <v>26</v>
      </c>
      <c r="C83" s="1">
        <v>10</v>
      </c>
      <c r="D83" s="1">
        <v>10</v>
      </c>
      <c r="E83" s="10" t="s">
        <v>30</v>
      </c>
      <c r="F83" s="1" t="s">
        <v>14</v>
      </c>
      <c r="G83" s="10">
        <v>0.39999999999999991</v>
      </c>
      <c r="H83" s="10">
        <v>1E-3</v>
      </c>
      <c r="I83" s="22">
        <v>2.6652579149569314E-2</v>
      </c>
    </row>
    <row r="84" spans="1:9">
      <c r="A84" s="8">
        <f>IF(B84=B83,A83,A83+1)</f>
        <v>15</v>
      </c>
      <c r="B84" s="1" t="s">
        <v>26</v>
      </c>
      <c r="C84" s="1">
        <v>10</v>
      </c>
      <c r="D84" s="1">
        <v>10</v>
      </c>
      <c r="E84" s="10" t="s">
        <v>30</v>
      </c>
      <c r="F84" s="1" t="s">
        <v>14</v>
      </c>
      <c r="G84" s="10">
        <v>-5.0000000000000044E-2</v>
      </c>
      <c r="H84" s="10">
        <v>0.5</v>
      </c>
      <c r="I84" s="22">
        <v>4.5942052148957885E-2</v>
      </c>
    </row>
  </sheetData>
  <sortState ref="A2:I84">
    <sortCondition ref="F44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D41" sqref="D41"/>
    </sheetView>
  </sheetViews>
  <sheetFormatPr baseColWidth="10" defaultRowHeight="16"/>
  <cols>
    <col min="1" max="1" width="4.5" style="16" bestFit="1" customWidth="1"/>
    <col min="2" max="2" width="16" style="1" bestFit="1" customWidth="1"/>
    <col min="3" max="4" width="16" style="1" customWidth="1"/>
    <col min="5" max="5" width="8.5" style="1" bestFit="1" customWidth="1"/>
    <col min="6" max="6" width="9.33203125" style="1" bestFit="1" customWidth="1"/>
    <col min="7" max="7" width="12.33203125" style="10" customWidth="1"/>
    <col min="8" max="8" width="12.1640625" style="10" bestFit="1" customWidth="1"/>
    <col min="9" max="9" width="8.33203125" style="7" bestFit="1" customWidth="1"/>
  </cols>
  <sheetData>
    <row r="1" spans="1:9" s="5" customFormat="1">
      <c r="A1" s="11" t="s">
        <v>28</v>
      </c>
      <c r="B1" s="11" t="s">
        <v>0</v>
      </c>
      <c r="C1" s="11" t="s">
        <v>34</v>
      </c>
      <c r="D1" s="11" t="s">
        <v>35</v>
      </c>
      <c r="E1" s="11" t="s">
        <v>1</v>
      </c>
      <c r="F1" s="11" t="s">
        <v>7</v>
      </c>
      <c r="G1" s="23" t="s">
        <v>32</v>
      </c>
      <c r="H1" s="23" t="s">
        <v>2</v>
      </c>
      <c r="I1" s="11" t="s">
        <v>33</v>
      </c>
    </row>
    <row r="2" spans="1:9" s="6" customFormat="1" ht="17" customHeight="1">
      <c r="A2" s="11">
        <v>1</v>
      </c>
      <c r="B2" s="12" t="s">
        <v>19</v>
      </c>
      <c r="C2" s="12">
        <v>10</v>
      </c>
      <c r="D2" s="12">
        <v>10</v>
      </c>
      <c r="E2" s="10" t="s">
        <v>30</v>
      </c>
      <c r="F2" s="1" t="s">
        <v>16</v>
      </c>
      <c r="G2" s="10">
        <v>0.30000000000000004</v>
      </c>
      <c r="H2" s="10">
        <v>0.01</v>
      </c>
      <c r="I2" s="22">
        <v>1.5709692212066053E-2</v>
      </c>
    </row>
    <row r="3" spans="1:9" s="6" customFormat="1" ht="17" customHeight="1">
      <c r="A3" s="8">
        <f>IF(B3=B2,A2,A2+1)</f>
        <v>1</v>
      </c>
      <c r="B3" s="12" t="s">
        <v>19</v>
      </c>
      <c r="C3" s="12">
        <v>10</v>
      </c>
      <c r="D3" s="12">
        <v>10</v>
      </c>
      <c r="E3" s="14" t="s">
        <v>30</v>
      </c>
      <c r="F3" s="7" t="s">
        <v>14</v>
      </c>
      <c r="G3" s="14">
        <v>0.60000000000000009</v>
      </c>
      <c r="H3" s="14">
        <v>1E-3</v>
      </c>
      <c r="I3" s="22">
        <v>1.6248500801824675E-2</v>
      </c>
    </row>
    <row r="4" spans="1:9" s="6" customFormat="1" ht="17" customHeight="1">
      <c r="A4" s="8">
        <f>IF(B4=B3,A3,A3+1)</f>
        <v>2</v>
      </c>
      <c r="B4" s="12" t="s">
        <v>23</v>
      </c>
      <c r="C4" s="12">
        <v>12</v>
      </c>
      <c r="D4" s="12">
        <v>13</v>
      </c>
      <c r="E4" s="10" t="s">
        <v>31</v>
      </c>
      <c r="F4" s="13" t="s">
        <v>16</v>
      </c>
      <c r="G4" s="10">
        <v>-9.9999999999999978E-2</v>
      </c>
      <c r="H4" s="10">
        <v>0.6</v>
      </c>
      <c r="I4" s="22">
        <v>2.3888725613507217E-2</v>
      </c>
    </row>
    <row r="5" spans="1:9" s="6" customFormat="1" ht="17" customHeight="1">
      <c r="A5" s="8">
        <f>IF(B5=B4,A4,A4+1)</f>
        <v>3</v>
      </c>
      <c r="B5" s="12" t="s">
        <v>10</v>
      </c>
      <c r="C5" s="12">
        <v>23</v>
      </c>
      <c r="D5" s="12">
        <v>25</v>
      </c>
      <c r="E5" s="10" t="s">
        <v>31</v>
      </c>
      <c r="F5" s="7" t="s">
        <v>3</v>
      </c>
      <c r="G5" s="14">
        <v>0.58496250072115619</v>
      </c>
      <c r="H5" s="14">
        <v>7.4999999999999997E-3</v>
      </c>
      <c r="I5" s="22">
        <v>3.1884011097273492E-2</v>
      </c>
    </row>
    <row r="6" spans="1:9" s="6" customFormat="1" ht="17" customHeight="1">
      <c r="A6" s="8">
        <f>IF(B6=B5,A5,A5+1)</f>
        <v>3</v>
      </c>
      <c r="B6" s="12" t="s">
        <v>10</v>
      </c>
      <c r="C6" s="12">
        <v>23</v>
      </c>
      <c r="D6" s="12">
        <v>25</v>
      </c>
      <c r="E6" s="1" t="s">
        <v>30</v>
      </c>
      <c r="F6" s="1" t="s">
        <v>3</v>
      </c>
      <c r="G6" s="14">
        <v>1.232660756790275</v>
      </c>
      <c r="H6" s="10">
        <v>6.8999999999999999E-3</v>
      </c>
      <c r="I6" s="22">
        <v>4.2982781302653886E-2</v>
      </c>
    </row>
    <row r="7" spans="1:9" s="5" customFormat="1" ht="17" customHeight="1">
      <c r="A7" s="8">
        <f>IF(B7=B6,A6,A6+1)</f>
        <v>3</v>
      </c>
      <c r="B7" s="12" t="s">
        <v>10</v>
      </c>
      <c r="C7" s="12">
        <v>23</v>
      </c>
      <c r="D7" s="12">
        <v>25</v>
      </c>
      <c r="E7" s="1" t="s">
        <v>31</v>
      </c>
      <c r="F7" s="1" t="s">
        <v>3</v>
      </c>
      <c r="G7" s="14">
        <v>0.57531233068743692</v>
      </c>
      <c r="H7" s="10">
        <v>6.7999999999999996E-3</v>
      </c>
      <c r="I7" s="22">
        <v>4.3007491532358423E-2</v>
      </c>
    </row>
    <row r="8" spans="1:9" s="5" customFormat="1" ht="17" customHeight="1">
      <c r="A8" s="8">
        <f t="shared" ref="A8:A54" si="0">IF(B8=B7,A7,A7+1)</f>
        <v>4</v>
      </c>
      <c r="B8" s="12" t="s">
        <v>18</v>
      </c>
      <c r="C8" s="12">
        <v>15</v>
      </c>
      <c r="D8" s="12">
        <v>15</v>
      </c>
      <c r="E8" s="10" t="s">
        <v>30</v>
      </c>
      <c r="F8" s="9" t="s">
        <v>20</v>
      </c>
      <c r="G8" s="10">
        <v>-0.17999999999999994</v>
      </c>
      <c r="H8" s="10">
        <v>0.39460000000000001</v>
      </c>
      <c r="I8" s="22">
        <v>3.3748639162076328E-2</v>
      </c>
    </row>
    <row r="9" spans="1:9" s="5" customFormat="1" ht="17" customHeight="1">
      <c r="A9" s="8">
        <f t="shared" si="0"/>
        <v>4</v>
      </c>
      <c r="B9" s="12" t="s">
        <v>18</v>
      </c>
      <c r="C9" s="12">
        <v>15</v>
      </c>
      <c r="D9" s="12">
        <v>15</v>
      </c>
      <c r="E9" s="10" t="s">
        <v>31</v>
      </c>
      <c r="F9" s="9" t="s">
        <v>20</v>
      </c>
      <c r="G9" s="10">
        <v>-0.42999999999999972</v>
      </c>
      <c r="H9" s="10">
        <v>8.3000000000000001E-3</v>
      </c>
      <c r="I9" s="22">
        <v>3.7816075125511973E-2</v>
      </c>
    </row>
    <row r="10" spans="1:9" s="5" customFormat="1" ht="17" customHeight="1">
      <c r="A10" s="8">
        <f t="shared" si="0"/>
        <v>4</v>
      </c>
      <c r="B10" s="12" t="s">
        <v>18</v>
      </c>
      <c r="C10" s="12">
        <v>15</v>
      </c>
      <c r="D10" s="12">
        <v>15</v>
      </c>
      <c r="E10" s="10" t="s">
        <v>30</v>
      </c>
      <c r="F10" s="9" t="s">
        <v>20</v>
      </c>
      <c r="G10" s="10">
        <v>-0.19999999999999996</v>
      </c>
      <c r="H10" s="10">
        <v>2.8E-3</v>
      </c>
      <c r="I10" s="22">
        <v>3.9299363519288887E-2</v>
      </c>
    </row>
    <row r="11" spans="1:9" s="3" customFormat="1" ht="17" customHeight="1">
      <c r="A11" s="8">
        <f t="shared" si="0"/>
        <v>4</v>
      </c>
      <c r="B11" s="12" t="s">
        <v>18</v>
      </c>
      <c r="C11" s="12">
        <v>15</v>
      </c>
      <c r="D11" s="12">
        <v>15</v>
      </c>
      <c r="E11" s="10" t="s">
        <v>31</v>
      </c>
      <c r="F11" s="9" t="s">
        <v>20</v>
      </c>
      <c r="G11" s="10">
        <v>-0.42999999999999994</v>
      </c>
      <c r="H11" s="10">
        <v>1E-4</v>
      </c>
      <c r="I11" s="22">
        <v>4.4736219244991972E-2</v>
      </c>
    </row>
    <row r="12" spans="1:9" s="3" customFormat="1" ht="17" customHeight="1">
      <c r="A12" s="8">
        <f t="shared" si="0"/>
        <v>4</v>
      </c>
      <c r="B12" s="12" t="s">
        <v>18</v>
      </c>
      <c r="C12" s="12">
        <v>15</v>
      </c>
      <c r="D12" s="12">
        <v>15</v>
      </c>
      <c r="E12" s="10" t="s">
        <v>30</v>
      </c>
      <c r="F12" s="9" t="s">
        <v>20</v>
      </c>
      <c r="G12" s="10">
        <v>-0.24999999999999989</v>
      </c>
      <c r="H12" s="10">
        <v>0.27850000000000003</v>
      </c>
      <c r="I12" s="22">
        <v>3.4011867094679439E-2</v>
      </c>
    </row>
    <row r="13" spans="1:9" s="3" customFormat="1" ht="17" customHeight="1">
      <c r="A13" s="8">
        <f t="shared" si="0"/>
        <v>4</v>
      </c>
      <c r="B13" s="12" t="s">
        <v>18</v>
      </c>
      <c r="C13" s="12">
        <v>15</v>
      </c>
      <c r="D13" s="12">
        <v>15</v>
      </c>
      <c r="E13" s="10" t="s">
        <v>31</v>
      </c>
      <c r="F13" s="9" t="s">
        <v>20</v>
      </c>
      <c r="G13" s="10">
        <v>-0.10000000000000009</v>
      </c>
      <c r="H13" s="10">
        <v>0.16059999999999999</v>
      </c>
      <c r="I13" s="22">
        <v>3.4487363374952555E-2</v>
      </c>
    </row>
    <row r="14" spans="1:9" s="3" customFormat="1" ht="17" customHeight="1">
      <c r="A14" s="8">
        <f t="shared" si="0"/>
        <v>4</v>
      </c>
      <c r="B14" s="12" t="s">
        <v>18</v>
      </c>
      <c r="C14" s="12">
        <v>15</v>
      </c>
      <c r="D14" s="12">
        <v>15</v>
      </c>
      <c r="E14" s="10" t="s">
        <v>30</v>
      </c>
      <c r="F14" s="9" t="s">
        <v>16</v>
      </c>
      <c r="G14" s="10">
        <v>-0.11999999999999988</v>
      </c>
      <c r="H14" s="10">
        <v>0.50539999999999996</v>
      </c>
      <c r="I14" s="22">
        <v>3.3586233008398844E-2</v>
      </c>
    </row>
    <row r="15" spans="1:9" s="3" customFormat="1" ht="17" customHeight="1">
      <c r="A15" s="8">
        <f t="shared" si="0"/>
        <v>4</v>
      </c>
      <c r="B15" s="12" t="s">
        <v>18</v>
      </c>
      <c r="C15" s="12">
        <v>15</v>
      </c>
      <c r="D15" s="12">
        <v>15</v>
      </c>
      <c r="E15" s="10" t="s">
        <v>31</v>
      </c>
      <c r="F15" s="9" t="s">
        <v>16</v>
      </c>
      <c r="G15" s="10">
        <v>0.19999999999999996</v>
      </c>
      <c r="H15" s="10">
        <v>0.16039999999999999</v>
      </c>
      <c r="I15" s="22">
        <v>3.4488507449698558E-2</v>
      </c>
    </row>
    <row r="16" spans="1:9" s="3" customFormat="1" ht="17" customHeight="1">
      <c r="A16" s="8">
        <f t="shared" si="0"/>
        <v>4</v>
      </c>
      <c r="B16" s="12" t="s">
        <v>18</v>
      </c>
      <c r="C16" s="12">
        <v>15</v>
      </c>
      <c r="D16" s="12">
        <v>15</v>
      </c>
      <c r="E16" s="10" t="s">
        <v>30</v>
      </c>
      <c r="F16" s="9" t="s">
        <v>16</v>
      </c>
      <c r="G16" s="10">
        <v>0.22999999999999998</v>
      </c>
      <c r="H16" s="10">
        <v>0.2656</v>
      </c>
      <c r="I16" s="22">
        <v>3.4050234654746096E-2</v>
      </c>
    </row>
    <row r="17" spans="1:9" s="3" customFormat="1">
      <c r="A17" s="8">
        <f t="shared" si="0"/>
        <v>4</v>
      </c>
      <c r="B17" s="12" t="s">
        <v>18</v>
      </c>
      <c r="C17" s="12">
        <v>15</v>
      </c>
      <c r="D17" s="12">
        <v>15</v>
      </c>
      <c r="E17" s="10" t="s">
        <v>31</v>
      </c>
      <c r="F17" s="9" t="s">
        <v>16</v>
      </c>
      <c r="G17" s="10">
        <v>-0.26</v>
      </c>
      <c r="H17" s="10">
        <v>8.9999999999999998E-4</v>
      </c>
      <c r="I17" s="22">
        <v>4.099598858934058E-2</v>
      </c>
    </row>
    <row r="18" spans="1:9" s="3" customFormat="1">
      <c r="A18" s="8">
        <f t="shared" si="0"/>
        <v>4</v>
      </c>
      <c r="B18" s="12" t="s">
        <v>18</v>
      </c>
      <c r="C18" s="12">
        <v>15</v>
      </c>
      <c r="D18" s="12">
        <v>15</v>
      </c>
      <c r="E18" s="10" t="s">
        <v>30</v>
      </c>
      <c r="F18" s="9" t="s">
        <v>16</v>
      </c>
      <c r="G18" s="10">
        <v>6.0000000000000053E-2</v>
      </c>
      <c r="H18" s="10">
        <v>0.26079999999999998</v>
      </c>
      <c r="I18" s="22">
        <v>3.4065133219419418E-2</v>
      </c>
    </row>
    <row r="19" spans="1:9" s="3" customFormat="1">
      <c r="A19" s="8">
        <f t="shared" si="0"/>
        <v>4</v>
      </c>
      <c r="B19" s="12" t="s">
        <v>18</v>
      </c>
      <c r="C19" s="12">
        <v>15</v>
      </c>
      <c r="D19" s="12">
        <v>15</v>
      </c>
      <c r="E19" s="10" t="s">
        <v>31</v>
      </c>
      <c r="F19" s="9" t="s">
        <v>16</v>
      </c>
      <c r="G19" s="10">
        <v>-0.15000000000000002</v>
      </c>
      <c r="H19" s="10">
        <v>0.1048</v>
      </c>
      <c r="I19" s="22">
        <v>3.4894545555622943E-2</v>
      </c>
    </row>
    <row r="20" spans="1:9" s="3" customFormat="1">
      <c r="A20" s="8">
        <f t="shared" si="0"/>
        <v>4</v>
      </c>
      <c r="B20" s="12" t="s">
        <v>18</v>
      </c>
      <c r="C20" s="12">
        <v>15</v>
      </c>
      <c r="D20" s="12">
        <v>15</v>
      </c>
      <c r="E20" s="10" t="s">
        <v>30</v>
      </c>
      <c r="F20" s="9" t="s">
        <v>16</v>
      </c>
      <c r="G20" s="10">
        <v>8.0000000000000016E-2</v>
      </c>
      <c r="H20" s="10">
        <v>0.31419999999999998</v>
      </c>
      <c r="I20" s="22">
        <v>3.3916860367562765E-2</v>
      </c>
    </row>
    <row r="21" spans="1:9" s="3" customFormat="1">
      <c r="A21" s="8">
        <f t="shared" si="0"/>
        <v>4</v>
      </c>
      <c r="B21" s="12" t="s">
        <v>18</v>
      </c>
      <c r="C21" s="12">
        <v>15</v>
      </c>
      <c r="D21" s="12">
        <v>15</v>
      </c>
      <c r="E21" s="10" t="s">
        <v>31</v>
      </c>
      <c r="F21" s="9" t="s">
        <v>16</v>
      </c>
      <c r="G21" s="10">
        <v>0.44999999999999996</v>
      </c>
      <c r="H21" s="10">
        <v>5.9999999999999995E-4</v>
      </c>
      <c r="I21" s="22">
        <v>4.1639795620091645E-2</v>
      </c>
    </row>
    <row r="22" spans="1:9" s="3" customFormat="1">
      <c r="A22" s="8">
        <f t="shared" si="0"/>
        <v>4</v>
      </c>
      <c r="B22" s="12" t="s">
        <v>18</v>
      </c>
      <c r="C22" s="12">
        <v>15</v>
      </c>
      <c r="D22" s="12">
        <v>15</v>
      </c>
      <c r="E22" s="10" t="s">
        <v>30</v>
      </c>
      <c r="F22" s="9" t="s">
        <v>14</v>
      </c>
      <c r="G22" s="10">
        <v>-2.0000000000000018E-2</v>
      </c>
      <c r="H22" s="10">
        <v>0.93769999999999998</v>
      </c>
      <c r="I22" s="22">
        <v>3.3336788819767031E-2</v>
      </c>
    </row>
    <row r="23" spans="1:9" s="3" customFormat="1">
      <c r="A23" s="8">
        <f t="shared" si="0"/>
        <v>4</v>
      </c>
      <c r="B23" s="12" t="s">
        <v>18</v>
      </c>
      <c r="C23" s="12">
        <v>15</v>
      </c>
      <c r="D23" s="12">
        <v>15</v>
      </c>
      <c r="E23" s="10" t="s">
        <v>31</v>
      </c>
      <c r="F23" s="9" t="s">
        <v>14</v>
      </c>
      <c r="G23" s="10">
        <v>-0.25</v>
      </c>
      <c r="H23" s="10">
        <v>0.22140000000000001</v>
      </c>
      <c r="I23" s="22">
        <v>3.4202341222142087E-2</v>
      </c>
    </row>
    <row r="24" spans="1:9" s="3" customFormat="1">
      <c r="A24" s="8">
        <f t="shared" si="0"/>
        <v>4</v>
      </c>
      <c r="B24" s="12" t="s">
        <v>18</v>
      </c>
      <c r="C24" s="12">
        <v>15</v>
      </c>
      <c r="D24" s="12">
        <v>15</v>
      </c>
      <c r="E24" s="10" t="s">
        <v>30</v>
      </c>
      <c r="F24" s="9" t="s">
        <v>14</v>
      </c>
      <c r="G24" s="10">
        <v>-0.37</v>
      </c>
      <c r="H24" s="10">
        <v>5.0000000000000001E-4</v>
      </c>
      <c r="I24" s="22">
        <v>4.1935934767185608E-2</v>
      </c>
    </row>
    <row r="25" spans="1:9" s="3" customFormat="1">
      <c r="A25" s="8">
        <f t="shared" si="0"/>
        <v>4</v>
      </c>
      <c r="B25" s="12" t="s">
        <v>18</v>
      </c>
      <c r="C25" s="12">
        <v>15</v>
      </c>
      <c r="D25" s="12">
        <v>15</v>
      </c>
      <c r="E25" s="10" t="s">
        <v>31</v>
      </c>
      <c r="F25" s="9" t="s">
        <v>14</v>
      </c>
      <c r="G25" s="10">
        <v>-0.70999999999999985</v>
      </c>
      <c r="H25" s="10">
        <v>1E-4</v>
      </c>
      <c r="I25" s="22">
        <v>4.4736219244991972E-2</v>
      </c>
    </row>
    <row r="26" spans="1:9" s="3" customFormat="1">
      <c r="A26" s="8">
        <f t="shared" si="0"/>
        <v>4</v>
      </c>
      <c r="B26" s="12" t="s">
        <v>18</v>
      </c>
      <c r="C26" s="12">
        <v>15</v>
      </c>
      <c r="D26" s="12">
        <v>15</v>
      </c>
      <c r="E26" s="10" t="s">
        <v>30</v>
      </c>
      <c r="F26" s="9" t="s">
        <v>14</v>
      </c>
      <c r="G26" s="10">
        <v>6.0000000000000053E-2</v>
      </c>
      <c r="H26" s="10">
        <v>0.86739999999999995</v>
      </c>
      <c r="I26" s="22">
        <v>3.3349107102442252E-2</v>
      </c>
    </row>
    <row r="27" spans="1:9" s="3" customFormat="1">
      <c r="A27" s="8">
        <f t="shared" si="0"/>
        <v>4</v>
      </c>
      <c r="B27" s="12" t="s">
        <v>18</v>
      </c>
      <c r="C27" s="12">
        <v>15</v>
      </c>
      <c r="D27" s="12">
        <v>15</v>
      </c>
      <c r="E27" s="10" t="s">
        <v>31</v>
      </c>
      <c r="F27" s="9" t="s">
        <v>14</v>
      </c>
      <c r="G27" s="10">
        <v>-4.0000000000000036E-2</v>
      </c>
      <c r="H27" s="10">
        <v>0.68869999999999998</v>
      </c>
      <c r="I27" s="22">
        <v>3.3424368669526285E-2</v>
      </c>
    </row>
    <row r="28" spans="1:9" s="3" customFormat="1">
      <c r="A28" s="8">
        <f t="shared" si="0"/>
        <v>4</v>
      </c>
      <c r="B28" s="12" t="s">
        <v>18</v>
      </c>
      <c r="C28" s="12">
        <v>15</v>
      </c>
      <c r="D28" s="12">
        <v>15</v>
      </c>
      <c r="E28" s="10" t="s">
        <v>30</v>
      </c>
      <c r="F28" s="9" t="s">
        <v>14</v>
      </c>
      <c r="G28" s="10">
        <v>3.0000000000000027E-2</v>
      </c>
      <c r="H28" s="10">
        <v>0.6694</v>
      </c>
      <c r="I28" s="22">
        <v>3.3436779602790082E-2</v>
      </c>
    </row>
    <row r="29" spans="1:9" s="3" customFormat="1">
      <c r="A29" s="8">
        <f t="shared" si="0"/>
        <v>4</v>
      </c>
      <c r="B29" s="12" t="s">
        <v>18</v>
      </c>
      <c r="C29" s="12">
        <v>15</v>
      </c>
      <c r="D29" s="12">
        <v>15</v>
      </c>
      <c r="E29" s="10" t="s">
        <v>31</v>
      </c>
      <c r="F29" s="9" t="s">
        <v>14</v>
      </c>
      <c r="G29" s="10">
        <v>0.58000000000000029</v>
      </c>
      <c r="H29" s="10">
        <v>3.2000000000000002E-3</v>
      </c>
      <c r="I29" s="22">
        <v>3.9109744854866901E-2</v>
      </c>
    </row>
    <row r="30" spans="1:9" s="3" customFormat="1">
      <c r="A30" s="8">
        <f t="shared" si="0"/>
        <v>5</v>
      </c>
      <c r="B30" s="17" t="s">
        <v>17</v>
      </c>
      <c r="C30" s="12">
        <v>17</v>
      </c>
      <c r="D30" s="12">
        <v>20</v>
      </c>
      <c r="E30" s="18" t="s">
        <v>31</v>
      </c>
      <c r="F30" s="2" t="s">
        <v>16</v>
      </c>
      <c r="G30" s="10">
        <v>-0.20091269392599642</v>
      </c>
      <c r="H30" s="18">
        <v>6.9199999999999998E-2</v>
      </c>
      <c r="I30" s="22">
        <v>1.4633556424742003E-2</v>
      </c>
    </row>
    <row r="31" spans="1:9" s="3" customFormat="1">
      <c r="A31" s="8">
        <f t="shared" si="0"/>
        <v>6</v>
      </c>
      <c r="B31" s="17" t="s">
        <v>22</v>
      </c>
      <c r="C31" s="17">
        <v>15</v>
      </c>
      <c r="D31" s="17">
        <v>15</v>
      </c>
      <c r="E31" s="9" t="s">
        <v>31</v>
      </c>
      <c r="F31" s="9" t="s">
        <v>20</v>
      </c>
      <c r="G31" s="18">
        <v>-0.14162529619264086</v>
      </c>
      <c r="H31" s="18">
        <v>3.5840308805146347E-2</v>
      </c>
      <c r="I31" s="22">
        <v>3.6034311520656316E-2</v>
      </c>
    </row>
    <row r="32" spans="1:9" s="3" customFormat="1">
      <c r="A32" s="8">
        <f t="shared" si="0"/>
        <v>6</v>
      </c>
      <c r="B32" s="17" t="s">
        <v>22</v>
      </c>
      <c r="C32" s="17">
        <v>15</v>
      </c>
      <c r="D32" s="17">
        <v>15</v>
      </c>
      <c r="E32" s="9" t="s">
        <v>30</v>
      </c>
      <c r="F32" s="9" t="s">
        <v>20</v>
      </c>
      <c r="G32" s="18">
        <v>-0.23866242531710335</v>
      </c>
      <c r="H32" s="18">
        <v>0.30556053582689624</v>
      </c>
      <c r="I32" s="22">
        <v>3.3938483391017064E-2</v>
      </c>
    </row>
    <row r="33" spans="1:9" s="3" customFormat="1">
      <c r="A33" s="8">
        <f t="shared" si="0"/>
        <v>6</v>
      </c>
      <c r="B33" s="17" t="s">
        <v>22</v>
      </c>
      <c r="C33" s="17">
        <v>15</v>
      </c>
      <c r="D33" s="17">
        <v>15</v>
      </c>
      <c r="E33" s="9" t="s">
        <v>31</v>
      </c>
      <c r="F33" s="9" t="s">
        <v>16</v>
      </c>
      <c r="G33" s="18">
        <v>-1.7470477617636648E-2</v>
      </c>
      <c r="H33" s="18">
        <v>0.98209383433943498</v>
      </c>
      <c r="I33" s="22">
        <v>3.3333618227177564E-2</v>
      </c>
    </row>
    <row r="34" spans="1:9" s="3" customFormat="1">
      <c r="A34" s="8">
        <f t="shared" si="0"/>
        <v>6</v>
      </c>
      <c r="B34" s="17" t="s">
        <v>22</v>
      </c>
      <c r="C34" s="17">
        <v>15</v>
      </c>
      <c r="D34" s="17">
        <v>15</v>
      </c>
      <c r="E34" s="9" t="s">
        <v>31</v>
      </c>
      <c r="F34" s="9" t="s">
        <v>16</v>
      </c>
      <c r="G34" s="18">
        <v>-0.16734517302589869</v>
      </c>
      <c r="H34" s="18">
        <v>1.8367623925063973E-2</v>
      </c>
      <c r="I34" s="22">
        <v>3.6817576640559679E-2</v>
      </c>
    </row>
    <row r="35" spans="1:9" s="3" customFormat="1">
      <c r="A35" s="8">
        <f t="shared" si="0"/>
        <v>6</v>
      </c>
      <c r="B35" s="17" t="s">
        <v>22</v>
      </c>
      <c r="C35" s="17">
        <v>15</v>
      </c>
      <c r="D35" s="17">
        <v>15</v>
      </c>
      <c r="E35" s="9" t="s">
        <v>30</v>
      </c>
      <c r="F35" s="9" t="s">
        <v>16</v>
      </c>
      <c r="G35" s="18">
        <v>-1.7470477617636648E-2</v>
      </c>
      <c r="H35" s="18">
        <v>0.98209383433943498</v>
      </c>
      <c r="I35" s="22">
        <v>3.3333618227177564E-2</v>
      </c>
    </row>
    <row r="36" spans="1:9" s="3" customFormat="1">
      <c r="A36" s="8">
        <f t="shared" si="0"/>
        <v>6</v>
      </c>
      <c r="B36" s="17" t="s">
        <v>22</v>
      </c>
      <c r="C36" s="17">
        <v>15</v>
      </c>
      <c r="D36" s="17">
        <v>15</v>
      </c>
      <c r="E36" s="9" t="s">
        <v>30</v>
      </c>
      <c r="F36" s="9" t="s">
        <v>16</v>
      </c>
      <c r="G36" s="18">
        <v>6.5983959709194684E-2</v>
      </c>
      <c r="H36" s="18">
        <v>0.51568123244068631</v>
      </c>
      <c r="I36" s="22">
        <v>3.3574135528364635E-2</v>
      </c>
    </row>
    <row r="37" spans="1:9" s="3" customFormat="1">
      <c r="A37" s="8">
        <f t="shared" si="0"/>
        <v>6</v>
      </c>
      <c r="B37" s="17" t="s">
        <v>22</v>
      </c>
      <c r="C37" s="17">
        <v>15</v>
      </c>
      <c r="D37" s="17">
        <v>15</v>
      </c>
      <c r="E37" s="9" t="s">
        <v>31</v>
      </c>
      <c r="F37" s="9" t="s">
        <v>14</v>
      </c>
      <c r="G37" s="18">
        <v>8.206611015673726E-2</v>
      </c>
      <c r="H37" s="18">
        <v>0.31669388218326922</v>
      </c>
      <c r="I37" s="22">
        <v>3.3910767643202659E-2</v>
      </c>
    </row>
    <row r="38" spans="1:9" s="3" customFormat="1">
      <c r="A38" s="8">
        <f t="shared" si="0"/>
        <v>6</v>
      </c>
      <c r="B38" s="17" t="s">
        <v>22</v>
      </c>
      <c r="C38" s="17">
        <v>15</v>
      </c>
      <c r="D38" s="17">
        <v>15</v>
      </c>
      <c r="E38" s="9" t="s">
        <v>31</v>
      </c>
      <c r="F38" s="9" t="s">
        <v>14</v>
      </c>
      <c r="G38" s="18">
        <v>-0.15861652671695425</v>
      </c>
      <c r="H38" s="18">
        <v>8.531851528690329E-2</v>
      </c>
      <c r="I38" s="22">
        <v>3.5100848405096308E-2</v>
      </c>
    </row>
    <row r="39" spans="1:9" s="3" customFormat="1">
      <c r="A39" s="8">
        <f t="shared" si="0"/>
        <v>6</v>
      </c>
      <c r="B39" s="17" t="s">
        <v>22</v>
      </c>
      <c r="C39" s="17">
        <v>15</v>
      </c>
      <c r="D39" s="17">
        <v>15</v>
      </c>
      <c r="E39" s="9" t="s">
        <v>30</v>
      </c>
      <c r="F39" s="9" t="s">
        <v>14</v>
      </c>
      <c r="G39" s="18">
        <v>8.206611015673726E-2</v>
      </c>
      <c r="H39" s="18">
        <v>0.31669388218326922</v>
      </c>
      <c r="I39" s="22">
        <v>3.3910767643202659E-2</v>
      </c>
    </row>
    <row r="40" spans="1:9" s="3" customFormat="1">
      <c r="A40" s="8">
        <f t="shared" si="0"/>
        <v>6</v>
      </c>
      <c r="B40" s="17" t="s">
        <v>22</v>
      </c>
      <c r="C40" s="17">
        <v>15</v>
      </c>
      <c r="D40" s="17">
        <v>15</v>
      </c>
      <c r="E40" s="9" t="s">
        <v>30</v>
      </c>
      <c r="F40" s="9" t="s">
        <v>14</v>
      </c>
      <c r="G40" s="18">
        <v>5.9759010503630194E-2</v>
      </c>
      <c r="H40" s="18">
        <v>0.13899521107169086</v>
      </c>
      <c r="I40" s="22">
        <v>3.4621817282146562E-2</v>
      </c>
    </row>
    <row r="41" spans="1:9" s="19" customFormat="1">
      <c r="A41" s="8">
        <f t="shared" si="0"/>
        <v>7</v>
      </c>
      <c r="B41" s="17" t="s">
        <v>24</v>
      </c>
      <c r="C41" s="17">
        <v>7</v>
      </c>
      <c r="D41" s="17">
        <v>10</v>
      </c>
      <c r="E41" s="18" t="s">
        <v>31</v>
      </c>
      <c r="F41" s="9" t="s">
        <v>14</v>
      </c>
      <c r="G41" s="18">
        <v>0.39999999999999991</v>
      </c>
      <c r="H41" s="18">
        <v>1.4E-3</v>
      </c>
      <c r="I41" s="22">
        <v>1.3915511051058281E-2</v>
      </c>
    </row>
    <row r="42" spans="1:9" s="4" customFormat="1">
      <c r="A42" s="8">
        <f t="shared" si="0"/>
        <v>8</v>
      </c>
      <c r="B42" s="9" t="s">
        <v>29</v>
      </c>
      <c r="C42" s="9">
        <v>43</v>
      </c>
      <c r="D42" s="9">
        <v>45</v>
      </c>
      <c r="E42" s="18" t="s">
        <v>31</v>
      </c>
      <c r="F42" s="9" t="s">
        <v>3</v>
      </c>
      <c r="G42" s="18">
        <v>-1.4355292977070055E-2</v>
      </c>
      <c r="H42" s="18">
        <v>0.75</v>
      </c>
      <c r="I42" s="22">
        <v>2.3838701804517436E-2</v>
      </c>
    </row>
    <row r="43" spans="1:9">
      <c r="A43" s="8">
        <f t="shared" si="0"/>
        <v>8</v>
      </c>
      <c r="B43" s="9" t="s">
        <v>29</v>
      </c>
      <c r="C43" s="9">
        <v>43</v>
      </c>
      <c r="D43" s="9">
        <v>45</v>
      </c>
      <c r="E43" s="18" t="s">
        <v>31</v>
      </c>
      <c r="F43" s="9" t="s">
        <v>20</v>
      </c>
      <c r="G43" s="18">
        <v>-5.6583528366367514E-2</v>
      </c>
      <c r="H43" s="18">
        <v>0.43</v>
      </c>
      <c r="I43" s="22">
        <v>2.3989695005502541E-2</v>
      </c>
    </row>
    <row r="44" spans="1:9">
      <c r="A44" s="8">
        <f t="shared" si="0"/>
        <v>8</v>
      </c>
      <c r="B44" s="9" t="s">
        <v>29</v>
      </c>
      <c r="C44" s="9">
        <v>43</v>
      </c>
      <c r="D44" s="9">
        <v>45</v>
      </c>
      <c r="E44" s="18" t="s">
        <v>31</v>
      </c>
      <c r="F44" s="9" t="s">
        <v>16</v>
      </c>
      <c r="G44" s="18">
        <v>5.6583528366367514E-2</v>
      </c>
      <c r="H44" s="18">
        <v>0.39</v>
      </c>
      <c r="I44" s="22">
        <v>2.4023600566850729E-2</v>
      </c>
    </row>
    <row r="45" spans="1:9">
      <c r="A45" s="8">
        <f t="shared" si="0"/>
        <v>8</v>
      </c>
      <c r="B45" s="9" t="s">
        <v>29</v>
      </c>
      <c r="C45" s="9">
        <v>43</v>
      </c>
      <c r="D45" s="9">
        <v>45</v>
      </c>
      <c r="E45" s="18" t="s">
        <v>31</v>
      </c>
      <c r="F45" s="9" t="s">
        <v>14</v>
      </c>
      <c r="G45" s="18">
        <v>-4.2644337408493722E-2</v>
      </c>
      <c r="H45" s="18">
        <v>0.61</v>
      </c>
      <c r="I45" s="22">
        <v>2.3884442972744353E-2</v>
      </c>
    </row>
    <row r="46" spans="1:9">
      <c r="A46" s="8">
        <f t="shared" si="0"/>
        <v>9</v>
      </c>
      <c r="B46" s="13" t="s">
        <v>27</v>
      </c>
      <c r="C46" s="13">
        <v>12</v>
      </c>
      <c r="D46" s="13">
        <v>11</v>
      </c>
      <c r="E46" s="10" t="s">
        <v>31</v>
      </c>
      <c r="F46" s="1" t="s">
        <v>20</v>
      </c>
      <c r="G46" s="18">
        <v>-0.24999999999999989</v>
      </c>
      <c r="H46" s="10">
        <v>0.1082</v>
      </c>
      <c r="I46" s="22">
        <v>3.4863082773911959E-2</v>
      </c>
    </row>
    <row r="47" spans="1:9">
      <c r="A47" s="8">
        <f t="shared" si="0"/>
        <v>9</v>
      </c>
      <c r="B47" s="13" t="s">
        <v>27</v>
      </c>
      <c r="C47" s="13">
        <v>12</v>
      </c>
      <c r="D47" s="13">
        <v>11</v>
      </c>
      <c r="E47" s="10" t="s">
        <v>31</v>
      </c>
      <c r="F47" s="1" t="s">
        <v>16</v>
      </c>
      <c r="G47" s="18">
        <v>-0.18000000000000005</v>
      </c>
      <c r="H47" s="10">
        <v>0.1459</v>
      </c>
      <c r="I47" s="22">
        <v>3.4576298195984324E-2</v>
      </c>
    </row>
    <row r="48" spans="1:9">
      <c r="A48" s="8">
        <f t="shared" si="0"/>
        <v>9</v>
      </c>
      <c r="B48" s="15" t="s">
        <v>27</v>
      </c>
      <c r="C48" s="13">
        <v>12</v>
      </c>
      <c r="D48" s="13">
        <v>11</v>
      </c>
      <c r="E48" s="18" t="s">
        <v>31</v>
      </c>
      <c r="F48" s="9" t="s">
        <v>14</v>
      </c>
      <c r="G48" s="18">
        <v>-4.9999999999999933E-2</v>
      </c>
      <c r="H48" s="18">
        <v>0.67090000000000005</v>
      </c>
      <c r="I48" s="22">
        <v>3.3435781292390936E-2</v>
      </c>
    </row>
    <row r="49" spans="1:9">
      <c r="A49" s="8">
        <f t="shared" si="0"/>
        <v>10</v>
      </c>
      <c r="B49" s="7" t="s">
        <v>12</v>
      </c>
      <c r="C49" s="7">
        <v>9</v>
      </c>
      <c r="D49" s="7">
        <v>9</v>
      </c>
      <c r="E49" s="10" t="s">
        <v>30</v>
      </c>
      <c r="F49" s="21" t="s">
        <v>3</v>
      </c>
      <c r="G49" s="20">
        <v>-2.1539778046368002E-2</v>
      </c>
      <c r="H49" s="20">
        <v>0.11709389058090611</v>
      </c>
      <c r="I49" s="22">
        <v>4.3976243729604486E-2</v>
      </c>
    </row>
    <row r="50" spans="1:9">
      <c r="A50" s="8">
        <f t="shared" si="0"/>
        <v>10</v>
      </c>
      <c r="B50" s="1" t="s">
        <v>12</v>
      </c>
      <c r="C50" s="7">
        <v>9</v>
      </c>
      <c r="D50" s="7">
        <v>9</v>
      </c>
      <c r="E50" s="10" t="s">
        <v>30</v>
      </c>
      <c r="F50" s="21" t="s">
        <v>14</v>
      </c>
      <c r="G50" s="20">
        <v>-3.5046440312503674E-2</v>
      </c>
      <c r="H50" s="20">
        <v>3.4986231792496623E-2</v>
      </c>
      <c r="I50" s="22">
        <v>4.6050361602961366E-2</v>
      </c>
    </row>
    <row r="51" spans="1:9">
      <c r="A51" s="8">
        <f t="shared" si="0"/>
        <v>11</v>
      </c>
      <c r="B51" s="1" t="s">
        <v>26</v>
      </c>
      <c r="C51" s="1">
        <v>10</v>
      </c>
      <c r="D51" s="1">
        <v>10</v>
      </c>
      <c r="E51" s="10" t="s">
        <v>30</v>
      </c>
      <c r="F51" s="1" t="s">
        <v>14</v>
      </c>
      <c r="G51" s="10">
        <v>-0.20000000000000007</v>
      </c>
      <c r="H51" s="10">
        <v>0.03</v>
      </c>
      <c r="I51" s="22">
        <v>1.7978388940911201E-2</v>
      </c>
    </row>
    <row r="52" spans="1:9">
      <c r="A52" s="8">
        <f t="shared" si="0"/>
        <v>11</v>
      </c>
      <c r="B52" s="1" t="s">
        <v>26</v>
      </c>
      <c r="C52" s="1">
        <v>10</v>
      </c>
      <c r="D52" s="1">
        <v>10</v>
      </c>
      <c r="E52" s="10" t="s">
        <v>30</v>
      </c>
      <c r="F52" s="1" t="s">
        <v>14</v>
      </c>
      <c r="G52" s="10">
        <v>-9.9999999999999867E-2</v>
      </c>
      <c r="H52" s="10">
        <v>0.5</v>
      </c>
      <c r="I52" s="22">
        <v>4.2074937970082514E-2</v>
      </c>
    </row>
    <row r="53" spans="1:9">
      <c r="A53" s="8">
        <f t="shared" si="0"/>
        <v>11</v>
      </c>
      <c r="B53" s="1" t="s">
        <v>26</v>
      </c>
      <c r="C53" s="1">
        <v>10</v>
      </c>
      <c r="D53" s="1">
        <v>10</v>
      </c>
      <c r="E53" s="10" t="s">
        <v>30</v>
      </c>
      <c r="F53" s="1" t="s">
        <v>14</v>
      </c>
      <c r="G53" s="10">
        <v>0.39999999999999991</v>
      </c>
      <c r="H53" s="10">
        <v>1E-3</v>
      </c>
      <c r="I53" s="22">
        <v>2.6652579149569314E-2</v>
      </c>
    </row>
    <row r="54" spans="1:9">
      <c r="A54" s="8">
        <f t="shared" si="0"/>
        <v>11</v>
      </c>
      <c r="B54" s="1" t="s">
        <v>26</v>
      </c>
      <c r="C54" s="1">
        <v>10</v>
      </c>
      <c r="D54" s="1">
        <v>10</v>
      </c>
      <c r="E54" s="10" t="s">
        <v>30</v>
      </c>
      <c r="F54" s="1" t="s">
        <v>14</v>
      </c>
      <c r="G54" s="10">
        <v>-5.0000000000000044E-2</v>
      </c>
      <c r="H54" s="10">
        <v>0.5</v>
      </c>
      <c r="I54" s="22">
        <v>4.5942052148957885E-2</v>
      </c>
    </row>
  </sheetData>
  <sortState ref="A2:I54">
    <sortCondition ref="B30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BD_sorted_old</vt:lpstr>
      <vt:lpstr>BD_sorted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Holper</dc:creator>
  <cp:lastModifiedBy>Lisa Holper</cp:lastModifiedBy>
  <dcterms:created xsi:type="dcterms:W3CDTF">2018-01-10T18:17:45Z</dcterms:created>
  <dcterms:modified xsi:type="dcterms:W3CDTF">2018-02-10T13:24:52Z</dcterms:modified>
</cp:coreProperties>
</file>